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补录计划" sheetId="1" r:id="rId1"/>
  </sheets>
  <definedNames>
    <definedName name="_xlnm.Print_Titles" localSheetId="0">'补录计划'!$4:$8</definedName>
  </definedNames>
  <calcPr fullCalcOnLoad="1"/>
</workbook>
</file>

<file path=xl/sharedStrings.xml><?xml version="1.0" encoding="utf-8"?>
<sst xmlns="http://schemas.openxmlformats.org/spreadsheetml/2006/main" count="145" uniqueCount="102">
  <si>
    <t>附件</t>
  </si>
  <si>
    <t>2023年8月下达住院医师规范化培训和助理全科医生培训补录计划表</t>
  </si>
  <si>
    <t>序号</t>
  </si>
  <si>
    <t>市州所属</t>
  </si>
  <si>
    <t>培训基地</t>
  </si>
  <si>
    <t xml:space="preserve">核定的培训基地补录计划下达  </t>
  </si>
  <si>
    <t xml:space="preserve"> 一、培训基地申请的已有学员等待注册的补录计划下达 </t>
  </si>
  <si>
    <t>二、培训基地需对外发布招收简章再补招收的计划下达</t>
  </si>
  <si>
    <t xml:space="preserve">合计2023年8月下达补录计划   </t>
  </si>
  <si>
    <t>住院医师规范化培训</t>
  </si>
  <si>
    <t>助理全科医生培训待注册</t>
  </si>
  <si>
    <t>助理全科医生培训待招收计划</t>
  </si>
  <si>
    <t>住院医师规范化培训补录计划（合计）</t>
  </si>
  <si>
    <t>助理全科医生培训补录计划（合计）</t>
  </si>
  <si>
    <t>住培    合计待注册    计划</t>
  </si>
  <si>
    <t>住培紧缺专业待注册</t>
  </si>
  <si>
    <t>住培非紧缺专业待注册</t>
  </si>
  <si>
    <t>住培    合计待招收计划</t>
  </si>
  <si>
    <t>住培紧缺专业待招收</t>
  </si>
  <si>
    <t>住培非紧缺专业待招收计划</t>
  </si>
  <si>
    <t>住培    总补录    计划（合计）</t>
  </si>
  <si>
    <t>住培紧缺专业补录计划</t>
  </si>
  <si>
    <t>住培非紧缺专业补录计划</t>
  </si>
  <si>
    <t>定向全科</t>
  </si>
  <si>
    <t>全科（不含定向全科）</t>
  </si>
  <si>
    <r>
      <t>儿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仿宋_GB2312"/>
        <family val="3"/>
      </rPr>
      <t>科</t>
    </r>
  </si>
  <si>
    <r>
      <t>儿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仿宋_GB2312"/>
        <family val="3"/>
      </rPr>
      <t>外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仿宋_GB2312"/>
        <family val="3"/>
      </rPr>
      <t>科</t>
    </r>
  </si>
  <si>
    <r>
      <t>精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仿宋_GB2312"/>
        <family val="3"/>
      </rPr>
      <t>神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仿宋_GB2312"/>
        <family val="3"/>
      </rPr>
      <t>科</t>
    </r>
  </si>
  <si>
    <r>
      <t>妇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仿宋_GB2312"/>
        <family val="3"/>
      </rPr>
      <t>产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仿宋_GB2312"/>
        <family val="3"/>
      </rPr>
      <t>科</t>
    </r>
  </si>
  <si>
    <r>
      <t>麻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仿宋_GB2312"/>
        <family val="3"/>
      </rPr>
      <t>醉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仿宋_GB2312"/>
        <family val="3"/>
      </rPr>
      <t>科</t>
    </r>
  </si>
  <si>
    <r>
      <t>急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仿宋_GB2312"/>
        <family val="3"/>
      </rPr>
      <t>诊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仿宋_GB2312"/>
        <family val="3"/>
      </rPr>
      <t>科</t>
    </r>
  </si>
  <si>
    <t>临床   病理科</t>
  </si>
  <si>
    <t>重症  医学科</t>
  </si>
  <si>
    <t>全科(含定向全科）</t>
  </si>
  <si>
    <t>全省合计</t>
  </si>
  <si>
    <t>部属</t>
  </si>
  <si>
    <t>四川大学华西医院</t>
  </si>
  <si>
    <t>四川大学华西第二医院</t>
  </si>
  <si>
    <t>四川大学华西口腔医院</t>
  </si>
  <si>
    <t>省属</t>
  </si>
  <si>
    <t>四川省人民医院</t>
  </si>
  <si>
    <t>四川省肿瘤医院</t>
  </si>
  <si>
    <t>四川省妇幼保健院</t>
  </si>
  <si>
    <t>西南医科大学附属医院</t>
  </si>
  <si>
    <t>川北医学院附属医院</t>
  </si>
  <si>
    <t>成都医学院第一附属医院</t>
  </si>
  <si>
    <t>成都</t>
  </si>
  <si>
    <t>中国人民解放军西部战区总医院</t>
  </si>
  <si>
    <t>成都大学附属医院</t>
  </si>
  <si>
    <t>成都市第二人民医院</t>
  </si>
  <si>
    <t>成都市第三人民医院</t>
  </si>
  <si>
    <t>成都市第五人民医院</t>
  </si>
  <si>
    <t>成都市妇女儿童中心医院</t>
  </si>
  <si>
    <t>简阳市人民医院</t>
  </si>
  <si>
    <t>自贡</t>
  </si>
  <si>
    <t>自贡市第一人民医院</t>
  </si>
  <si>
    <t>自贡市第四人民医院</t>
  </si>
  <si>
    <t>自贡市精神卫生中心</t>
  </si>
  <si>
    <t>攀枝花</t>
  </si>
  <si>
    <t>攀枝花市中心医院</t>
  </si>
  <si>
    <t>攀枝花学院附属医院</t>
  </si>
  <si>
    <t>德阳</t>
  </si>
  <si>
    <t>德阳市人民医院</t>
  </si>
  <si>
    <t>绵阳</t>
  </si>
  <si>
    <t>绵阳市中心医院</t>
  </si>
  <si>
    <t>绵阳市第三人民医院</t>
  </si>
  <si>
    <r>
      <t>四川绵阳四</t>
    </r>
    <r>
      <rPr>
        <sz val="12"/>
        <color indexed="8"/>
        <rFont val="宋体"/>
        <family val="0"/>
      </rPr>
      <t>〇</t>
    </r>
    <r>
      <rPr>
        <sz val="12"/>
        <color indexed="8"/>
        <rFont val="仿宋_GB2312"/>
        <family val="3"/>
      </rPr>
      <t>四医院</t>
    </r>
  </si>
  <si>
    <t>广元</t>
  </si>
  <si>
    <t>广元市中心医院</t>
  </si>
  <si>
    <t>广元市第一人民医院</t>
  </si>
  <si>
    <t>遂宁</t>
  </si>
  <si>
    <t>遂宁市中心医院</t>
  </si>
  <si>
    <t>内江</t>
  </si>
  <si>
    <t>内江市第一人民医院</t>
  </si>
  <si>
    <t>内江市第二人民医院</t>
  </si>
  <si>
    <t>乐山</t>
  </si>
  <si>
    <t>乐山市人民医院</t>
  </si>
  <si>
    <t>南充</t>
  </si>
  <si>
    <t>南充市中心医院</t>
  </si>
  <si>
    <t>宜宾</t>
  </si>
  <si>
    <t>宜宾市第一人民医院</t>
  </si>
  <si>
    <t>宜宾市第二人民医院</t>
  </si>
  <si>
    <t>广安</t>
  </si>
  <si>
    <t>广安市人民医院</t>
  </si>
  <si>
    <t>达州</t>
  </si>
  <si>
    <t>达州市中心医院</t>
  </si>
  <si>
    <t>巴中</t>
  </si>
  <si>
    <t>巴中市中心医院</t>
  </si>
  <si>
    <t>雅安</t>
  </si>
  <si>
    <t>雅安市人民医院</t>
  </si>
  <si>
    <t>甘孜</t>
  </si>
  <si>
    <t>甘孜州人民医院</t>
  </si>
  <si>
    <t>凉山</t>
  </si>
  <si>
    <t>凉山州第一人民医院</t>
  </si>
  <si>
    <t>西南医科大学附属口腔医院</t>
  </si>
  <si>
    <t>成都市第一人民医院</t>
  </si>
  <si>
    <t>眉山</t>
  </si>
  <si>
    <t>眉山市人民医院</t>
  </si>
  <si>
    <t>广元市精神卫生中心</t>
  </si>
  <si>
    <t>阿坝</t>
  </si>
  <si>
    <t>阿坝州人民医院</t>
  </si>
  <si>
    <t>攀钢集团职工总医院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</si>
</sst>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6"/>
      <color indexed="8"/>
      <name val="宋体"/>
      <family val="0"/>
    </font>
    <font>
      <sz val="18"/>
      <name val="小标宋"/>
      <family val="0"/>
    </font>
    <font>
      <sz val="12"/>
      <color indexed="8"/>
      <name val="黑体"/>
      <family val="3"/>
    </font>
    <font>
      <b/>
      <sz val="12"/>
      <color indexed="8"/>
      <name val="小标宋"/>
      <family val="0"/>
    </font>
    <font>
      <sz val="12"/>
      <color indexed="8"/>
      <name val="小标宋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b/>
      <sz val="12"/>
      <color theme="1"/>
      <name val="小标宋"/>
      <family val="0"/>
    </font>
    <font>
      <sz val="12"/>
      <color theme="1"/>
      <name val="小标宋"/>
      <family val="0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3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5" fillId="0" borderId="0">
      <alignment vertical="center"/>
      <protection/>
    </xf>
    <xf numFmtId="0" fontId="16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top"/>
    </xf>
    <xf numFmtId="0" fontId="61" fillId="0" borderId="9" xfId="63" applyFont="1" applyFill="1" applyBorder="1" applyAlignment="1">
      <alignment horizontal="center" vertical="top" wrapText="1"/>
      <protection/>
    </xf>
    <xf numFmtId="0" fontId="61" fillId="0" borderId="9" xfId="63" applyFont="1" applyFill="1" applyBorder="1" applyAlignment="1">
      <alignment horizontal="center" vertical="top" wrapText="1"/>
      <protection/>
    </xf>
    <xf numFmtId="0" fontId="62" fillId="0" borderId="9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top" wrapText="1"/>
    </xf>
    <xf numFmtId="0" fontId="63" fillId="0" borderId="15" xfId="63" applyFont="1" applyFill="1" applyBorder="1" applyAlignment="1">
      <alignment horizontal="center" vertical="center" wrapText="1"/>
      <protection/>
    </xf>
    <xf numFmtId="0" fontId="63" fillId="0" borderId="16" xfId="63" applyFont="1" applyFill="1" applyBorder="1" applyAlignment="1">
      <alignment horizontal="center" vertical="center" wrapText="1"/>
      <protection/>
    </xf>
    <xf numFmtId="0" fontId="63" fillId="0" borderId="17" xfId="63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/>
    </xf>
    <xf numFmtId="0" fontId="12" fillId="0" borderId="18" xfId="63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3" fillId="0" borderId="9" xfId="63" applyFont="1" applyFill="1" applyBorder="1" applyAlignment="1">
      <alignment horizontal="center" vertical="center" wrapText="1"/>
      <protection/>
    </xf>
    <xf numFmtId="0" fontId="13" fillId="0" borderId="9" xfId="63" applyFont="1" applyFill="1" applyBorder="1" applyAlignment="1">
      <alignment horizontal="center" vertical="center" wrapText="1"/>
      <protection/>
    </xf>
    <xf numFmtId="0" fontId="63" fillId="0" borderId="19" xfId="63" applyFont="1" applyFill="1" applyBorder="1" applyAlignment="1">
      <alignment horizontal="center" vertical="center" wrapText="1"/>
      <protection/>
    </xf>
    <xf numFmtId="0" fontId="63" fillId="0" borderId="20" xfId="63" applyFont="1" applyFill="1" applyBorder="1" applyAlignment="1">
      <alignment horizontal="center" vertical="center" wrapText="1"/>
      <protection/>
    </xf>
    <xf numFmtId="0" fontId="13" fillId="0" borderId="9" xfId="63" applyFont="1" applyFill="1" applyBorder="1" applyAlignment="1">
      <alignment horizontal="center" vertical="center" wrapText="1"/>
      <protection/>
    </xf>
    <xf numFmtId="0" fontId="63" fillId="0" borderId="20" xfId="63" applyFont="1" applyFill="1" applyBorder="1" applyAlignment="1">
      <alignment horizontal="center" vertical="center" wrapText="1"/>
      <protection/>
    </xf>
    <xf numFmtId="0" fontId="63" fillId="0" borderId="9" xfId="63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13" fillId="0" borderId="9" xfId="64" applyFont="1" applyFill="1" applyBorder="1" applyAlignment="1">
      <alignment horizontal="center" vertical="center" wrapText="1"/>
      <protection/>
    </xf>
    <xf numFmtId="0" fontId="63" fillId="0" borderId="19" xfId="64" applyFont="1" applyFill="1" applyBorder="1" applyAlignment="1">
      <alignment horizontal="center" vertical="center" wrapText="1"/>
      <protection/>
    </xf>
    <xf numFmtId="0" fontId="63" fillId="0" borderId="9" xfId="64" applyFont="1" applyFill="1" applyBorder="1" applyAlignment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top"/>
    </xf>
    <xf numFmtId="0" fontId="61" fillId="0" borderId="9" xfId="63" applyFont="1" applyFill="1" applyBorder="1" applyAlignment="1">
      <alignment horizontal="center" vertical="center" wrapText="1"/>
      <protection/>
    </xf>
    <xf numFmtId="0" fontId="61" fillId="0" borderId="20" xfId="63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top"/>
    </xf>
    <xf numFmtId="0" fontId="62" fillId="0" borderId="11" xfId="63" applyFont="1" applyFill="1" applyBorder="1" applyAlignment="1">
      <alignment horizontal="center" vertical="center" wrapText="1"/>
      <protection/>
    </xf>
    <xf numFmtId="0" fontId="62" fillId="0" borderId="12" xfId="63" applyFont="1" applyFill="1" applyBorder="1" applyAlignment="1">
      <alignment horizontal="center" vertical="center" wrapText="1"/>
      <protection/>
    </xf>
    <xf numFmtId="0" fontId="61" fillId="0" borderId="18" xfId="63" applyFont="1" applyFill="1" applyBorder="1" applyAlignment="1">
      <alignment horizontal="center" vertical="center" wrapText="1"/>
      <protection/>
    </xf>
    <xf numFmtId="0" fontId="61" fillId="0" borderId="9" xfId="63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2" fillId="0" borderId="20" xfId="63" applyFont="1" applyFill="1" applyBorder="1" applyAlignment="1">
      <alignment horizontal="center" vertical="center" wrapText="1"/>
      <protection/>
    </xf>
    <xf numFmtId="0" fontId="59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showZeros="0" tabSelected="1" zoomScale="79" zoomScaleNormal="79" zoomScaleSheetLayoutView="100" workbookViewId="0" topLeftCell="A1">
      <selection activeCell="E19" sqref="E19"/>
    </sheetView>
  </sheetViews>
  <sheetFormatPr defaultColWidth="8.75390625" defaultRowHeight="14.25"/>
  <cols>
    <col min="1" max="1" width="3.50390625" style="0" customWidth="1"/>
    <col min="2" max="2" width="6.75390625" style="0" customWidth="1"/>
    <col min="3" max="3" width="30.50390625" style="3" customWidth="1"/>
    <col min="4" max="5" width="4.625" style="7" customWidth="1"/>
    <col min="6" max="6" width="3.75390625" style="7" customWidth="1"/>
    <col min="7" max="7" width="5.25390625" style="7" customWidth="1"/>
    <col min="8" max="12" width="3.75390625" style="7" customWidth="1"/>
    <col min="13" max="13" width="4.25390625" style="7" customWidth="1"/>
    <col min="14" max="15" width="3.75390625" style="7" customWidth="1"/>
    <col min="16" max="16" width="4.625" style="7" customWidth="1"/>
    <col min="17" max="17" width="5.00390625" style="7" customWidth="1"/>
    <col min="18" max="18" width="4.875" style="8" customWidth="1"/>
    <col min="19" max="19" width="5.25390625" style="8" customWidth="1"/>
    <col min="20" max="21" width="3.75390625" style="8" customWidth="1"/>
    <col min="22" max="22" width="4.00390625" style="8" customWidth="1"/>
    <col min="23" max="24" width="3.75390625" style="8" customWidth="1"/>
    <col min="25" max="25" width="4.875" style="8" customWidth="1"/>
    <col min="26" max="26" width="3.75390625" style="8" customWidth="1"/>
    <col min="27" max="27" width="4.375" style="8" customWidth="1"/>
    <col min="28" max="28" width="4.375" style="3" customWidth="1"/>
    <col min="29" max="29" width="6.125" style="3" customWidth="1"/>
    <col min="30" max="30" width="5.75390625" style="8" customWidth="1"/>
    <col min="31" max="31" width="5.375" style="8" customWidth="1"/>
    <col min="32" max="36" width="3.75390625" style="8" customWidth="1"/>
    <col min="37" max="37" width="4.875" style="8" customWidth="1"/>
    <col min="38" max="38" width="3.75390625" style="8" customWidth="1"/>
    <col min="39" max="39" width="4.375" style="8" customWidth="1"/>
    <col min="40" max="40" width="4.375" style="3" customWidth="1"/>
    <col min="41" max="41" width="5.75390625" style="3" customWidth="1"/>
  </cols>
  <sheetData>
    <row r="1" spans="1:3" ht="21.75" customHeight="1">
      <c r="A1" s="9" t="s">
        <v>0</v>
      </c>
      <c r="B1" s="10"/>
      <c r="C1" s="10"/>
    </row>
    <row r="2" spans="1:41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ht="18.75" customHeight="1">
      <c r="A3" s="11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1" customFormat="1" ht="19.5" customHeight="1">
      <c r="A4" s="14" t="s">
        <v>2</v>
      </c>
      <c r="B4" s="15" t="s">
        <v>3</v>
      </c>
      <c r="C4" s="14" t="s">
        <v>4</v>
      </c>
      <c r="D4" s="16" t="s">
        <v>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66"/>
    </row>
    <row r="5" spans="1:41" s="1" customFormat="1" ht="19.5" customHeight="1">
      <c r="A5" s="14"/>
      <c r="B5" s="18"/>
      <c r="C5" s="14"/>
      <c r="D5" s="19" t="s">
        <v>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54" t="s">
        <v>7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 t="s">
        <v>8</v>
      </c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</row>
    <row r="6" spans="1:41" s="2" customFormat="1" ht="19.5" customHeight="1">
      <c r="A6" s="14"/>
      <c r="B6" s="18"/>
      <c r="C6" s="14"/>
      <c r="D6" s="20" t="s">
        <v>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 t="s">
        <v>10</v>
      </c>
      <c r="R6" s="55" t="s">
        <v>9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1" t="s">
        <v>11</v>
      </c>
      <c r="AD6" s="58" t="s">
        <v>12</v>
      </c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21" t="s">
        <v>13</v>
      </c>
    </row>
    <row r="7" spans="1:41" s="2" customFormat="1" ht="19.5" customHeight="1">
      <c r="A7" s="14"/>
      <c r="B7" s="18"/>
      <c r="C7" s="14"/>
      <c r="D7" s="21" t="s">
        <v>14</v>
      </c>
      <c r="E7" s="22"/>
      <c r="F7" s="23" t="s">
        <v>15</v>
      </c>
      <c r="G7" s="23"/>
      <c r="H7" s="23"/>
      <c r="I7" s="23"/>
      <c r="J7" s="23"/>
      <c r="K7" s="23"/>
      <c r="L7" s="23"/>
      <c r="M7" s="23"/>
      <c r="N7" s="23"/>
      <c r="O7" s="23"/>
      <c r="P7" s="21" t="s">
        <v>16</v>
      </c>
      <c r="Q7" s="21"/>
      <c r="R7" s="21" t="s">
        <v>17</v>
      </c>
      <c r="S7" s="23" t="s">
        <v>18</v>
      </c>
      <c r="T7" s="23"/>
      <c r="U7" s="23"/>
      <c r="V7" s="23"/>
      <c r="W7" s="23"/>
      <c r="X7" s="23"/>
      <c r="Y7" s="23"/>
      <c r="Z7" s="23"/>
      <c r="AA7" s="23"/>
      <c r="AB7" s="21" t="s">
        <v>19</v>
      </c>
      <c r="AC7" s="21"/>
      <c r="AD7" s="21" t="s">
        <v>20</v>
      </c>
      <c r="AE7" s="59" t="s">
        <v>21</v>
      </c>
      <c r="AF7" s="60"/>
      <c r="AG7" s="60"/>
      <c r="AH7" s="60"/>
      <c r="AI7" s="60"/>
      <c r="AJ7" s="60"/>
      <c r="AK7" s="60"/>
      <c r="AL7" s="60"/>
      <c r="AM7" s="65"/>
      <c r="AN7" s="21" t="s">
        <v>22</v>
      </c>
      <c r="AO7" s="21"/>
    </row>
    <row r="8" spans="1:41" s="2" customFormat="1" ht="162" customHeight="1">
      <c r="A8" s="14"/>
      <c r="B8" s="24"/>
      <c r="C8" s="14"/>
      <c r="D8" s="21"/>
      <c r="E8" s="21"/>
      <c r="F8" s="21" t="s">
        <v>23</v>
      </c>
      <c r="G8" s="25" t="s">
        <v>24</v>
      </c>
      <c r="H8" s="25" t="s">
        <v>25</v>
      </c>
      <c r="I8" s="25" t="s">
        <v>26</v>
      </c>
      <c r="J8" s="25" t="s">
        <v>27</v>
      </c>
      <c r="K8" s="25" t="s">
        <v>28</v>
      </c>
      <c r="L8" s="25" t="s">
        <v>29</v>
      </c>
      <c r="M8" s="25" t="s">
        <v>30</v>
      </c>
      <c r="N8" s="25" t="s">
        <v>31</v>
      </c>
      <c r="O8" s="25" t="s">
        <v>32</v>
      </c>
      <c r="P8" s="21"/>
      <c r="Q8" s="21"/>
      <c r="R8" s="21"/>
      <c r="S8" s="25" t="s">
        <v>24</v>
      </c>
      <c r="T8" s="25" t="s">
        <v>25</v>
      </c>
      <c r="U8" s="25" t="s">
        <v>26</v>
      </c>
      <c r="V8" s="25" t="s">
        <v>27</v>
      </c>
      <c r="W8" s="25" t="s">
        <v>28</v>
      </c>
      <c r="X8" s="25" t="s">
        <v>29</v>
      </c>
      <c r="Y8" s="25" t="s">
        <v>30</v>
      </c>
      <c r="Z8" s="25" t="s">
        <v>31</v>
      </c>
      <c r="AA8" s="25" t="s">
        <v>32</v>
      </c>
      <c r="AB8" s="21"/>
      <c r="AC8" s="21"/>
      <c r="AD8" s="21"/>
      <c r="AE8" s="21" t="s">
        <v>33</v>
      </c>
      <c r="AF8" s="25" t="s">
        <v>25</v>
      </c>
      <c r="AG8" s="25" t="s">
        <v>26</v>
      </c>
      <c r="AH8" s="25" t="s">
        <v>27</v>
      </c>
      <c r="AI8" s="25" t="s">
        <v>28</v>
      </c>
      <c r="AJ8" s="25" t="s">
        <v>29</v>
      </c>
      <c r="AK8" s="25" t="s">
        <v>30</v>
      </c>
      <c r="AL8" s="25" t="s">
        <v>31</v>
      </c>
      <c r="AM8" s="25" t="s">
        <v>32</v>
      </c>
      <c r="AN8" s="21"/>
      <c r="AO8" s="21"/>
    </row>
    <row r="9" spans="1:41" s="3" customFormat="1" ht="27.75" customHeight="1">
      <c r="A9" s="26" t="s">
        <v>34</v>
      </c>
      <c r="B9" s="27"/>
      <c r="C9" s="28"/>
      <c r="D9" s="29">
        <f>SUM(D10:D55)</f>
        <v>79</v>
      </c>
      <c r="E9" s="30">
        <f>SUM(E10:E55)</f>
        <v>74</v>
      </c>
      <c r="F9" s="29">
        <f aca="true" t="shared" si="0" ref="F9:W9">SUM(F10:F55)</f>
        <v>2</v>
      </c>
      <c r="G9" s="29">
        <f t="shared" si="0"/>
        <v>10</v>
      </c>
      <c r="H9" s="29">
        <f t="shared" si="0"/>
        <v>4</v>
      </c>
      <c r="I9" s="29">
        <f t="shared" si="0"/>
        <v>0</v>
      </c>
      <c r="J9" s="29">
        <f t="shared" si="0"/>
        <v>0</v>
      </c>
      <c r="K9" s="29">
        <f t="shared" si="0"/>
        <v>3</v>
      </c>
      <c r="L9" s="29">
        <f t="shared" si="0"/>
        <v>6</v>
      </c>
      <c r="M9" s="29">
        <f t="shared" si="0"/>
        <v>2</v>
      </c>
      <c r="N9" s="29">
        <f t="shared" si="0"/>
        <v>3</v>
      </c>
      <c r="O9" s="29">
        <f t="shared" si="0"/>
        <v>0</v>
      </c>
      <c r="P9" s="29">
        <f t="shared" si="0"/>
        <v>49</v>
      </c>
      <c r="Q9" s="29">
        <f t="shared" si="0"/>
        <v>3</v>
      </c>
      <c r="R9" s="29">
        <f t="shared" si="0"/>
        <v>54</v>
      </c>
      <c r="S9" s="29">
        <f t="shared" si="0"/>
        <v>2</v>
      </c>
      <c r="T9" s="29">
        <f t="shared" si="0"/>
        <v>12</v>
      </c>
      <c r="U9" s="29">
        <f t="shared" si="0"/>
        <v>0</v>
      </c>
      <c r="V9" s="29">
        <f t="shared" si="0"/>
        <v>0</v>
      </c>
      <c r="W9" s="29">
        <f t="shared" si="0"/>
        <v>4</v>
      </c>
      <c r="X9" s="29">
        <f aca="true" t="shared" si="1" ref="X9:AO9">SUM(X10:X55)</f>
        <v>1</v>
      </c>
      <c r="Y9" s="29">
        <f t="shared" si="1"/>
        <v>1</v>
      </c>
      <c r="Z9" s="29">
        <f t="shared" si="1"/>
        <v>0</v>
      </c>
      <c r="AA9" s="29">
        <f t="shared" si="1"/>
        <v>0</v>
      </c>
      <c r="AB9" s="29">
        <f t="shared" si="1"/>
        <v>34</v>
      </c>
      <c r="AC9" s="29">
        <f t="shared" si="1"/>
        <v>2</v>
      </c>
      <c r="AD9" s="29">
        <f t="shared" si="1"/>
        <v>133</v>
      </c>
      <c r="AE9" s="29">
        <f t="shared" si="1"/>
        <v>14</v>
      </c>
      <c r="AF9" s="29">
        <f t="shared" si="1"/>
        <v>16</v>
      </c>
      <c r="AG9" s="29">
        <f t="shared" si="1"/>
        <v>0</v>
      </c>
      <c r="AH9" s="29">
        <f t="shared" si="1"/>
        <v>0</v>
      </c>
      <c r="AI9" s="29">
        <f t="shared" si="1"/>
        <v>7</v>
      </c>
      <c r="AJ9" s="29">
        <f t="shared" si="1"/>
        <v>7</v>
      </c>
      <c r="AK9" s="29">
        <f t="shared" si="1"/>
        <v>3</v>
      </c>
      <c r="AL9" s="29">
        <f t="shared" si="1"/>
        <v>3</v>
      </c>
      <c r="AM9" s="29">
        <f t="shared" si="1"/>
        <v>0</v>
      </c>
      <c r="AN9" s="29">
        <f t="shared" si="1"/>
        <v>83</v>
      </c>
      <c r="AO9" s="29">
        <f t="shared" si="1"/>
        <v>5</v>
      </c>
    </row>
    <row r="10" spans="1:41" s="4" customFormat="1" ht="27.75" customHeight="1">
      <c r="A10" s="31">
        <v>1</v>
      </c>
      <c r="B10" s="32" t="s">
        <v>35</v>
      </c>
      <c r="C10" s="33" t="s">
        <v>36</v>
      </c>
      <c r="D10" s="34">
        <f aca="true" t="shared" si="2" ref="D10:D55">SUM(F10:P10)</f>
        <v>5</v>
      </c>
      <c r="E10" s="35">
        <v>5</v>
      </c>
      <c r="F10" s="36"/>
      <c r="G10" s="34">
        <v>1</v>
      </c>
      <c r="H10" s="34"/>
      <c r="I10" s="34"/>
      <c r="J10" s="34"/>
      <c r="K10" s="34"/>
      <c r="L10" s="34">
        <v>2</v>
      </c>
      <c r="M10" s="34"/>
      <c r="N10" s="34"/>
      <c r="O10" s="34"/>
      <c r="P10" s="34">
        <v>2</v>
      </c>
      <c r="Q10" s="34"/>
      <c r="R10" s="34">
        <f aca="true" t="shared" si="3" ref="R10:R55">SUM(S10:AB10)</f>
        <v>0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61">
        <f aca="true" t="shared" si="4" ref="AD9:AD55">SUM(AE10:AN10)</f>
        <v>5</v>
      </c>
      <c r="AE10" s="61">
        <f aca="true" t="shared" si="5" ref="AE9:AE55">F10+G10+S10</f>
        <v>1</v>
      </c>
      <c r="AF10" s="61">
        <f aca="true" t="shared" si="6" ref="AF10:AO10">H10+T10</f>
        <v>0</v>
      </c>
      <c r="AG10" s="61">
        <f t="shared" si="6"/>
        <v>0</v>
      </c>
      <c r="AH10" s="61">
        <f t="shared" si="6"/>
        <v>0</v>
      </c>
      <c r="AI10" s="61">
        <f t="shared" si="6"/>
        <v>0</v>
      </c>
      <c r="AJ10" s="61">
        <f t="shared" si="6"/>
        <v>2</v>
      </c>
      <c r="AK10" s="61">
        <f t="shared" si="6"/>
        <v>0</v>
      </c>
      <c r="AL10" s="61">
        <f t="shared" si="6"/>
        <v>0</v>
      </c>
      <c r="AM10" s="61">
        <f t="shared" si="6"/>
        <v>0</v>
      </c>
      <c r="AN10" s="61">
        <f t="shared" si="6"/>
        <v>2</v>
      </c>
      <c r="AO10" s="61">
        <f t="shared" si="6"/>
        <v>0</v>
      </c>
    </row>
    <row r="11" spans="1:41" s="4" customFormat="1" ht="27.75" customHeight="1">
      <c r="A11" s="31">
        <v>2</v>
      </c>
      <c r="B11" s="32" t="s">
        <v>35</v>
      </c>
      <c r="C11" s="33" t="s">
        <v>37</v>
      </c>
      <c r="D11" s="34">
        <f t="shared" si="2"/>
        <v>4</v>
      </c>
      <c r="E11" s="35">
        <v>4</v>
      </c>
      <c r="F11" s="37"/>
      <c r="G11" s="34"/>
      <c r="H11" s="34">
        <v>2</v>
      </c>
      <c r="I11" s="34"/>
      <c r="J11" s="34"/>
      <c r="K11" s="34">
        <v>2</v>
      </c>
      <c r="L11" s="34"/>
      <c r="M11" s="34"/>
      <c r="N11" s="34"/>
      <c r="O11" s="34"/>
      <c r="P11" s="34"/>
      <c r="Q11" s="34"/>
      <c r="R11" s="34">
        <f t="shared" si="3"/>
        <v>8</v>
      </c>
      <c r="S11" s="34"/>
      <c r="T11" s="34">
        <v>6</v>
      </c>
      <c r="U11" s="34"/>
      <c r="V11" s="34"/>
      <c r="W11" s="34"/>
      <c r="X11" s="34"/>
      <c r="Y11" s="34"/>
      <c r="Z11" s="34"/>
      <c r="AA11" s="34"/>
      <c r="AB11" s="34">
        <v>2</v>
      </c>
      <c r="AC11" s="34"/>
      <c r="AD11" s="61">
        <f t="shared" si="4"/>
        <v>12</v>
      </c>
      <c r="AE11" s="61">
        <f t="shared" si="5"/>
        <v>0</v>
      </c>
      <c r="AF11" s="61">
        <f aca="true" t="shared" si="7" ref="AF11:AO11">H11+T11</f>
        <v>8</v>
      </c>
      <c r="AG11" s="61">
        <f t="shared" si="7"/>
        <v>0</v>
      </c>
      <c r="AH11" s="61">
        <f t="shared" si="7"/>
        <v>0</v>
      </c>
      <c r="AI11" s="61">
        <f t="shared" si="7"/>
        <v>2</v>
      </c>
      <c r="AJ11" s="61">
        <f t="shared" si="7"/>
        <v>0</v>
      </c>
      <c r="AK11" s="61">
        <f t="shared" si="7"/>
        <v>0</v>
      </c>
      <c r="AL11" s="61">
        <f t="shared" si="7"/>
        <v>0</v>
      </c>
      <c r="AM11" s="61">
        <f t="shared" si="7"/>
        <v>0</v>
      </c>
      <c r="AN11" s="61">
        <f t="shared" si="7"/>
        <v>2</v>
      </c>
      <c r="AO11" s="61">
        <f t="shared" si="7"/>
        <v>0</v>
      </c>
    </row>
    <row r="12" spans="1:41" s="4" customFormat="1" ht="27.75" customHeight="1">
      <c r="A12" s="31">
        <v>3</v>
      </c>
      <c r="B12" s="32" t="s">
        <v>35</v>
      </c>
      <c r="C12" s="33" t="s">
        <v>38</v>
      </c>
      <c r="D12" s="34">
        <f t="shared" si="2"/>
        <v>13</v>
      </c>
      <c r="E12" s="38">
        <v>13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>
        <v>13</v>
      </c>
      <c r="Q12" s="40"/>
      <c r="R12" s="34">
        <f t="shared" si="3"/>
        <v>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61">
        <f t="shared" si="4"/>
        <v>13</v>
      </c>
      <c r="AE12" s="61">
        <f t="shared" si="5"/>
        <v>0</v>
      </c>
      <c r="AF12" s="61">
        <f aca="true" t="shared" si="8" ref="AF12:AO12">H12+T12</f>
        <v>0</v>
      </c>
      <c r="AG12" s="61">
        <f t="shared" si="8"/>
        <v>0</v>
      </c>
      <c r="AH12" s="61">
        <f t="shared" si="8"/>
        <v>0</v>
      </c>
      <c r="AI12" s="61">
        <f t="shared" si="8"/>
        <v>0</v>
      </c>
      <c r="AJ12" s="61">
        <f t="shared" si="8"/>
        <v>0</v>
      </c>
      <c r="AK12" s="61">
        <f t="shared" si="8"/>
        <v>0</v>
      </c>
      <c r="AL12" s="61">
        <f t="shared" si="8"/>
        <v>0</v>
      </c>
      <c r="AM12" s="61">
        <f t="shared" si="8"/>
        <v>0</v>
      </c>
      <c r="AN12" s="61">
        <f t="shared" si="8"/>
        <v>13</v>
      </c>
      <c r="AO12" s="61">
        <f t="shared" si="8"/>
        <v>0</v>
      </c>
    </row>
    <row r="13" spans="1:41" s="5" customFormat="1" ht="27.75" customHeight="1">
      <c r="A13" s="31">
        <v>4</v>
      </c>
      <c r="B13" s="32" t="s">
        <v>39</v>
      </c>
      <c r="C13" s="33" t="s">
        <v>40</v>
      </c>
      <c r="D13" s="34">
        <f t="shared" si="2"/>
        <v>0</v>
      </c>
      <c r="E13" s="38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34">
        <f t="shared" si="3"/>
        <v>4</v>
      </c>
      <c r="S13" s="40"/>
      <c r="T13" s="40"/>
      <c r="U13" s="40"/>
      <c r="V13" s="40"/>
      <c r="W13" s="40"/>
      <c r="X13" s="34">
        <v>0</v>
      </c>
      <c r="Y13" s="34">
        <v>0</v>
      </c>
      <c r="Z13" s="40"/>
      <c r="AA13" s="40"/>
      <c r="AB13" s="34">
        <v>4</v>
      </c>
      <c r="AC13" s="40"/>
      <c r="AD13" s="61">
        <f t="shared" si="4"/>
        <v>4</v>
      </c>
      <c r="AE13" s="61">
        <f t="shared" si="5"/>
        <v>0</v>
      </c>
      <c r="AF13" s="61">
        <f aca="true" t="shared" si="9" ref="AF13:AO13">H13+T13</f>
        <v>0</v>
      </c>
      <c r="AG13" s="61">
        <f t="shared" si="9"/>
        <v>0</v>
      </c>
      <c r="AH13" s="61">
        <f t="shared" si="9"/>
        <v>0</v>
      </c>
      <c r="AI13" s="61">
        <f t="shared" si="9"/>
        <v>0</v>
      </c>
      <c r="AJ13" s="61">
        <f t="shared" si="9"/>
        <v>0</v>
      </c>
      <c r="AK13" s="61">
        <f t="shared" si="9"/>
        <v>0</v>
      </c>
      <c r="AL13" s="61">
        <f t="shared" si="9"/>
        <v>0</v>
      </c>
      <c r="AM13" s="61">
        <f t="shared" si="9"/>
        <v>0</v>
      </c>
      <c r="AN13" s="61">
        <f t="shared" si="9"/>
        <v>4</v>
      </c>
      <c r="AO13" s="61">
        <f t="shared" si="9"/>
        <v>0</v>
      </c>
    </row>
    <row r="14" spans="1:41" s="4" customFormat="1" ht="27.75" customHeight="1">
      <c r="A14" s="31">
        <v>5</v>
      </c>
      <c r="B14" s="32" t="s">
        <v>39</v>
      </c>
      <c r="C14" s="41" t="s">
        <v>41</v>
      </c>
      <c r="D14" s="34">
        <f t="shared" si="2"/>
        <v>0</v>
      </c>
      <c r="E14" s="35"/>
      <c r="F14" s="37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>
        <f t="shared" si="3"/>
        <v>0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61">
        <f t="shared" si="4"/>
        <v>0</v>
      </c>
      <c r="AE14" s="61">
        <f t="shared" si="5"/>
        <v>0</v>
      </c>
      <c r="AF14" s="61">
        <f aca="true" t="shared" si="10" ref="AF14:AO14">H14+T14</f>
        <v>0</v>
      </c>
      <c r="AG14" s="61">
        <f t="shared" si="10"/>
        <v>0</v>
      </c>
      <c r="AH14" s="61">
        <f t="shared" si="10"/>
        <v>0</v>
      </c>
      <c r="AI14" s="61">
        <f t="shared" si="10"/>
        <v>0</v>
      </c>
      <c r="AJ14" s="61">
        <f t="shared" si="10"/>
        <v>0</v>
      </c>
      <c r="AK14" s="61">
        <f t="shared" si="10"/>
        <v>0</v>
      </c>
      <c r="AL14" s="61">
        <f t="shared" si="10"/>
        <v>0</v>
      </c>
      <c r="AM14" s="61">
        <f t="shared" si="10"/>
        <v>0</v>
      </c>
      <c r="AN14" s="61">
        <f t="shared" si="10"/>
        <v>0</v>
      </c>
      <c r="AO14" s="61">
        <f t="shared" si="10"/>
        <v>0</v>
      </c>
    </row>
    <row r="15" spans="1:41" s="4" customFormat="1" ht="27.75" customHeight="1">
      <c r="A15" s="31">
        <v>6</v>
      </c>
      <c r="B15" s="32" t="s">
        <v>39</v>
      </c>
      <c r="C15" s="33" t="s">
        <v>42</v>
      </c>
      <c r="D15" s="34">
        <f t="shared" si="2"/>
        <v>2</v>
      </c>
      <c r="E15" s="35">
        <v>2</v>
      </c>
      <c r="F15" s="39"/>
      <c r="G15" s="40"/>
      <c r="H15" s="40">
        <v>1</v>
      </c>
      <c r="I15" s="40"/>
      <c r="J15" s="40"/>
      <c r="K15" s="40">
        <v>1</v>
      </c>
      <c r="L15" s="40"/>
      <c r="M15" s="40"/>
      <c r="N15" s="40"/>
      <c r="O15" s="40"/>
      <c r="P15" s="40"/>
      <c r="Q15" s="40"/>
      <c r="R15" s="34">
        <f t="shared" si="3"/>
        <v>3</v>
      </c>
      <c r="S15" s="40"/>
      <c r="T15" s="34">
        <v>3</v>
      </c>
      <c r="U15" s="40"/>
      <c r="V15" s="40"/>
      <c r="W15" s="40"/>
      <c r="X15" s="40"/>
      <c r="Y15" s="40"/>
      <c r="Z15" s="40"/>
      <c r="AA15" s="40"/>
      <c r="AB15" s="40"/>
      <c r="AC15" s="40"/>
      <c r="AD15" s="61">
        <f t="shared" si="4"/>
        <v>5</v>
      </c>
      <c r="AE15" s="61">
        <f t="shared" si="5"/>
        <v>0</v>
      </c>
      <c r="AF15" s="61">
        <f aca="true" t="shared" si="11" ref="AF15:AO15">H15+T15</f>
        <v>4</v>
      </c>
      <c r="AG15" s="61">
        <f t="shared" si="11"/>
        <v>0</v>
      </c>
      <c r="AH15" s="61">
        <f t="shared" si="11"/>
        <v>0</v>
      </c>
      <c r="AI15" s="61">
        <f t="shared" si="11"/>
        <v>1</v>
      </c>
      <c r="AJ15" s="61">
        <f t="shared" si="11"/>
        <v>0</v>
      </c>
      <c r="AK15" s="61">
        <f t="shared" si="11"/>
        <v>0</v>
      </c>
      <c r="AL15" s="61">
        <f t="shared" si="11"/>
        <v>0</v>
      </c>
      <c r="AM15" s="61">
        <f t="shared" si="11"/>
        <v>0</v>
      </c>
      <c r="AN15" s="61">
        <f t="shared" si="11"/>
        <v>0</v>
      </c>
      <c r="AO15" s="61">
        <f t="shared" si="11"/>
        <v>0</v>
      </c>
    </row>
    <row r="16" spans="1:41" s="4" customFormat="1" ht="27.75" customHeight="1">
      <c r="A16" s="31">
        <v>7</v>
      </c>
      <c r="B16" s="32" t="s">
        <v>39</v>
      </c>
      <c r="C16" s="33" t="s">
        <v>43</v>
      </c>
      <c r="D16" s="34">
        <f t="shared" si="2"/>
        <v>0</v>
      </c>
      <c r="E16" s="35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34">
        <f t="shared" si="3"/>
        <v>0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61">
        <f t="shared" si="4"/>
        <v>0</v>
      </c>
      <c r="AE16" s="61">
        <f t="shared" si="5"/>
        <v>0</v>
      </c>
      <c r="AF16" s="61">
        <f aca="true" t="shared" si="12" ref="AF16:AO16">H16+T16</f>
        <v>0</v>
      </c>
      <c r="AG16" s="61">
        <f t="shared" si="12"/>
        <v>0</v>
      </c>
      <c r="AH16" s="61">
        <f t="shared" si="12"/>
        <v>0</v>
      </c>
      <c r="AI16" s="61">
        <f t="shared" si="12"/>
        <v>0</v>
      </c>
      <c r="AJ16" s="61">
        <f t="shared" si="12"/>
        <v>0</v>
      </c>
      <c r="AK16" s="61">
        <f t="shared" si="12"/>
        <v>0</v>
      </c>
      <c r="AL16" s="61">
        <f t="shared" si="12"/>
        <v>0</v>
      </c>
      <c r="AM16" s="61">
        <f t="shared" si="12"/>
        <v>0</v>
      </c>
      <c r="AN16" s="61">
        <f t="shared" si="12"/>
        <v>0</v>
      </c>
      <c r="AO16" s="61">
        <f t="shared" si="12"/>
        <v>0</v>
      </c>
    </row>
    <row r="17" spans="1:41" s="4" customFormat="1" ht="27.75" customHeight="1">
      <c r="A17" s="31">
        <v>8</v>
      </c>
      <c r="B17" s="32" t="s">
        <v>39</v>
      </c>
      <c r="C17" s="33" t="s">
        <v>44</v>
      </c>
      <c r="D17" s="34">
        <f t="shared" si="2"/>
        <v>0</v>
      </c>
      <c r="E17" s="35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34">
        <f t="shared" si="3"/>
        <v>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61">
        <f t="shared" si="4"/>
        <v>0</v>
      </c>
      <c r="AE17" s="61">
        <f t="shared" si="5"/>
        <v>0</v>
      </c>
      <c r="AF17" s="61">
        <f aca="true" t="shared" si="13" ref="AF17:AO17">H17+T17</f>
        <v>0</v>
      </c>
      <c r="AG17" s="61">
        <f t="shared" si="13"/>
        <v>0</v>
      </c>
      <c r="AH17" s="61">
        <f t="shared" si="13"/>
        <v>0</v>
      </c>
      <c r="AI17" s="61">
        <f t="shared" si="13"/>
        <v>0</v>
      </c>
      <c r="AJ17" s="61">
        <f t="shared" si="13"/>
        <v>0</v>
      </c>
      <c r="AK17" s="61">
        <f t="shared" si="13"/>
        <v>0</v>
      </c>
      <c r="AL17" s="61">
        <f t="shared" si="13"/>
        <v>0</v>
      </c>
      <c r="AM17" s="61">
        <f t="shared" si="13"/>
        <v>0</v>
      </c>
      <c r="AN17" s="61">
        <f t="shared" si="13"/>
        <v>0</v>
      </c>
      <c r="AO17" s="61">
        <f t="shared" si="13"/>
        <v>0</v>
      </c>
    </row>
    <row r="18" spans="1:41" s="4" customFormat="1" ht="27.75" customHeight="1">
      <c r="A18" s="31">
        <v>9</v>
      </c>
      <c r="B18" s="32" t="s">
        <v>39</v>
      </c>
      <c r="C18" s="33" t="s">
        <v>45</v>
      </c>
      <c r="D18" s="34">
        <f t="shared" si="2"/>
        <v>2</v>
      </c>
      <c r="E18" s="35">
        <v>2</v>
      </c>
      <c r="F18" s="37"/>
      <c r="G18" s="34"/>
      <c r="H18" s="34"/>
      <c r="I18" s="34"/>
      <c r="J18" s="34"/>
      <c r="K18" s="34"/>
      <c r="L18" s="34">
        <v>1</v>
      </c>
      <c r="M18" s="34"/>
      <c r="N18" s="34"/>
      <c r="O18" s="34"/>
      <c r="P18" s="34">
        <v>1</v>
      </c>
      <c r="Q18" s="34">
        <v>1</v>
      </c>
      <c r="R18" s="34">
        <f t="shared" si="3"/>
        <v>0</v>
      </c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61">
        <f t="shared" si="4"/>
        <v>2</v>
      </c>
      <c r="AE18" s="61">
        <f t="shared" si="5"/>
        <v>0</v>
      </c>
      <c r="AF18" s="61">
        <f aca="true" t="shared" si="14" ref="AF18:AO18">H18+T18</f>
        <v>0</v>
      </c>
      <c r="AG18" s="61">
        <f t="shared" si="14"/>
        <v>0</v>
      </c>
      <c r="AH18" s="61">
        <f t="shared" si="14"/>
        <v>0</v>
      </c>
      <c r="AI18" s="61">
        <f t="shared" si="14"/>
        <v>0</v>
      </c>
      <c r="AJ18" s="61">
        <f t="shared" si="14"/>
        <v>1</v>
      </c>
      <c r="AK18" s="61">
        <f t="shared" si="14"/>
        <v>0</v>
      </c>
      <c r="AL18" s="61">
        <f t="shared" si="14"/>
        <v>0</v>
      </c>
      <c r="AM18" s="61">
        <f t="shared" si="14"/>
        <v>0</v>
      </c>
      <c r="AN18" s="61">
        <f t="shared" si="14"/>
        <v>1</v>
      </c>
      <c r="AO18" s="61">
        <f t="shared" si="14"/>
        <v>1</v>
      </c>
    </row>
    <row r="19" spans="1:41" s="4" customFormat="1" ht="27.75" customHeight="1">
      <c r="A19" s="31">
        <v>10</v>
      </c>
      <c r="B19" s="32" t="s">
        <v>46</v>
      </c>
      <c r="C19" s="33" t="s">
        <v>47</v>
      </c>
      <c r="D19" s="34">
        <f t="shared" si="2"/>
        <v>5</v>
      </c>
      <c r="E19" s="35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34">
        <v>5</v>
      </c>
      <c r="Q19" s="40"/>
      <c r="R19" s="34">
        <f t="shared" si="3"/>
        <v>2</v>
      </c>
      <c r="S19" s="34"/>
      <c r="T19" s="34"/>
      <c r="U19" s="34"/>
      <c r="V19" s="34"/>
      <c r="W19" s="34"/>
      <c r="X19" s="34"/>
      <c r="Y19" s="34">
        <v>1</v>
      </c>
      <c r="Z19" s="34"/>
      <c r="AA19" s="34"/>
      <c r="AB19" s="34">
        <v>1</v>
      </c>
      <c r="AC19" s="34"/>
      <c r="AD19" s="61">
        <f t="shared" si="4"/>
        <v>7</v>
      </c>
      <c r="AE19" s="61">
        <f t="shared" si="5"/>
        <v>0</v>
      </c>
      <c r="AF19" s="61">
        <f aca="true" t="shared" si="15" ref="AF19:AO19">H19+T19</f>
        <v>0</v>
      </c>
      <c r="AG19" s="61">
        <f t="shared" si="15"/>
        <v>0</v>
      </c>
      <c r="AH19" s="61">
        <f t="shared" si="15"/>
        <v>0</v>
      </c>
      <c r="AI19" s="61">
        <f t="shared" si="15"/>
        <v>0</v>
      </c>
      <c r="AJ19" s="61">
        <f t="shared" si="15"/>
        <v>0</v>
      </c>
      <c r="AK19" s="61">
        <f t="shared" si="15"/>
        <v>1</v>
      </c>
      <c r="AL19" s="61">
        <f t="shared" si="15"/>
        <v>0</v>
      </c>
      <c r="AM19" s="61">
        <f t="shared" si="15"/>
        <v>0</v>
      </c>
      <c r="AN19" s="61">
        <f t="shared" si="15"/>
        <v>6</v>
      </c>
      <c r="AO19" s="61">
        <f t="shared" si="15"/>
        <v>0</v>
      </c>
    </row>
    <row r="20" spans="1:41" s="4" customFormat="1" ht="27.75" customHeight="1">
      <c r="A20" s="31">
        <v>11</v>
      </c>
      <c r="B20" s="32" t="s">
        <v>46</v>
      </c>
      <c r="C20" s="33" t="s">
        <v>48</v>
      </c>
      <c r="D20" s="34">
        <f t="shared" si="2"/>
        <v>1</v>
      </c>
      <c r="E20" s="35">
        <v>1</v>
      </c>
      <c r="F20" s="36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1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f t="shared" si="3"/>
        <v>1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1</v>
      </c>
      <c r="AC20" s="34">
        <v>0</v>
      </c>
      <c r="AD20" s="61">
        <f t="shared" si="4"/>
        <v>2</v>
      </c>
      <c r="AE20" s="61">
        <f t="shared" si="5"/>
        <v>0</v>
      </c>
      <c r="AF20" s="61">
        <f aca="true" t="shared" si="16" ref="AF20:AO20">H20+T20</f>
        <v>0</v>
      </c>
      <c r="AG20" s="61">
        <f t="shared" si="16"/>
        <v>0</v>
      </c>
      <c r="AH20" s="61">
        <f t="shared" si="16"/>
        <v>0</v>
      </c>
      <c r="AI20" s="61">
        <f t="shared" si="16"/>
        <v>0</v>
      </c>
      <c r="AJ20" s="61">
        <f t="shared" si="16"/>
        <v>1</v>
      </c>
      <c r="AK20" s="61">
        <f t="shared" si="16"/>
        <v>0</v>
      </c>
      <c r="AL20" s="61">
        <f t="shared" si="16"/>
        <v>0</v>
      </c>
      <c r="AM20" s="61">
        <f t="shared" si="16"/>
        <v>0</v>
      </c>
      <c r="AN20" s="61">
        <f t="shared" si="16"/>
        <v>1</v>
      </c>
      <c r="AO20" s="61">
        <f t="shared" si="16"/>
        <v>0</v>
      </c>
    </row>
    <row r="21" spans="1:41" s="4" customFormat="1" ht="27.75" customHeight="1">
      <c r="A21" s="31">
        <v>12</v>
      </c>
      <c r="B21" s="32" t="s">
        <v>46</v>
      </c>
      <c r="C21" s="33" t="s">
        <v>49</v>
      </c>
      <c r="D21" s="34">
        <f t="shared" si="2"/>
        <v>0</v>
      </c>
      <c r="E21" s="35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4">
        <f t="shared" si="3"/>
        <v>1</v>
      </c>
      <c r="S21" s="40"/>
      <c r="T21" s="40"/>
      <c r="U21" s="40"/>
      <c r="V21" s="40"/>
      <c r="W21" s="40"/>
      <c r="X21" s="34">
        <v>0</v>
      </c>
      <c r="Y21" s="34">
        <v>0</v>
      </c>
      <c r="Z21" s="40"/>
      <c r="AA21" s="40"/>
      <c r="AB21" s="34">
        <v>1</v>
      </c>
      <c r="AC21" s="40">
        <v>1</v>
      </c>
      <c r="AD21" s="61">
        <f t="shared" si="4"/>
        <v>1</v>
      </c>
      <c r="AE21" s="61">
        <f t="shared" si="5"/>
        <v>0</v>
      </c>
      <c r="AF21" s="61">
        <f aca="true" t="shared" si="17" ref="AF21:AO21">H21+T21</f>
        <v>0</v>
      </c>
      <c r="AG21" s="61">
        <f t="shared" si="17"/>
        <v>0</v>
      </c>
      <c r="AH21" s="61">
        <f t="shared" si="17"/>
        <v>0</v>
      </c>
      <c r="AI21" s="61">
        <f t="shared" si="17"/>
        <v>0</v>
      </c>
      <c r="AJ21" s="61">
        <f t="shared" si="17"/>
        <v>0</v>
      </c>
      <c r="AK21" s="61">
        <f t="shared" si="17"/>
        <v>0</v>
      </c>
      <c r="AL21" s="61">
        <f t="shared" si="17"/>
        <v>0</v>
      </c>
      <c r="AM21" s="61">
        <f t="shared" si="17"/>
        <v>0</v>
      </c>
      <c r="AN21" s="61">
        <f t="shared" si="17"/>
        <v>1</v>
      </c>
      <c r="AO21" s="61">
        <f t="shared" si="17"/>
        <v>1</v>
      </c>
    </row>
    <row r="22" spans="1:41" s="4" customFormat="1" ht="27.75" customHeight="1">
      <c r="A22" s="31">
        <v>13</v>
      </c>
      <c r="B22" s="32" t="s">
        <v>46</v>
      </c>
      <c r="C22" s="33" t="s">
        <v>50</v>
      </c>
      <c r="D22" s="34">
        <f t="shared" si="2"/>
        <v>1</v>
      </c>
      <c r="E22" s="35">
        <v>1</v>
      </c>
      <c r="F22" s="36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1</v>
      </c>
      <c r="O22" s="34">
        <v>0</v>
      </c>
      <c r="P22" s="34">
        <v>0</v>
      </c>
      <c r="Q22" s="34">
        <v>0</v>
      </c>
      <c r="R22" s="34">
        <f t="shared" si="3"/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61">
        <f t="shared" si="4"/>
        <v>1</v>
      </c>
      <c r="AE22" s="61">
        <f t="shared" si="5"/>
        <v>0</v>
      </c>
      <c r="AF22" s="61">
        <f aca="true" t="shared" si="18" ref="AF22:AO22">H22+T22</f>
        <v>0</v>
      </c>
      <c r="AG22" s="61">
        <f t="shared" si="18"/>
        <v>0</v>
      </c>
      <c r="AH22" s="61">
        <f t="shared" si="18"/>
        <v>0</v>
      </c>
      <c r="AI22" s="61">
        <f t="shared" si="18"/>
        <v>0</v>
      </c>
      <c r="AJ22" s="61">
        <f t="shared" si="18"/>
        <v>0</v>
      </c>
      <c r="AK22" s="61">
        <f t="shared" si="18"/>
        <v>0</v>
      </c>
      <c r="AL22" s="61">
        <f t="shared" si="18"/>
        <v>1</v>
      </c>
      <c r="AM22" s="61">
        <f t="shared" si="18"/>
        <v>0</v>
      </c>
      <c r="AN22" s="61">
        <f t="shared" si="18"/>
        <v>0</v>
      </c>
      <c r="AO22" s="61">
        <f t="shared" si="18"/>
        <v>0</v>
      </c>
    </row>
    <row r="23" spans="1:41" s="4" customFormat="1" ht="27.75" customHeight="1">
      <c r="A23" s="42">
        <v>14</v>
      </c>
      <c r="B23" s="43" t="s">
        <v>46</v>
      </c>
      <c r="C23" s="41" t="s">
        <v>51</v>
      </c>
      <c r="D23" s="34">
        <f t="shared" si="2"/>
        <v>1</v>
      </c>
      <c r="E23" s="35">
        <v>1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40">
        <v>1</v>
      </c>
      <c r="Q23" s="40">
        <v>0</v>
      </c>
      <c r="R23" s="34">
        <f t="shared" si="3"/>
        <v>0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61">
        <f t="shared" si="4"/>
        <v>1</v>
      </c>
      <c r="AE23" s="61">
        <f t="shared" si="5"/>
        <v>0</v>
      </c>
      <c r="AF23" s="61">
        <f aca="true" t="shared" si="19" ref="AF23:AO23">H23+T23</f>
        <v>0</v>
      </c>
      <c r="AG23" s="61">
        <f t="shared" si="19"/>
        <v>0</v>
      </c>
      <c r="AH23" s="61">
        <f t="shared" si="19"/>
        <v>0</v>
      </c>
      <c r="AI23" s="61">
        <f t="shared" si="19"/>
        <v>0</v>
      </c>
      <c r="AJ23" s="61">
        <f t="shared" si="19"/>
        <v>0</v>
      </c>
      <c r="AK23" s="61">
        <f t="shared" si="19"/>
        <v>0</v>
      </c>
      <c r="AL23" s="61">
        <f t="shared" si="19"/>
        <v>0</v>
      </c>
      <c r="AM23" s="61">
        <f t="shared" si="19"/>
        <v>0</v>
      </c>
      <c r="AN23" s="61">
        <f t="shared" si="19"/>
        <v>1</v>
      </c>
      <c r="AO23" s="61">
        <f t="shared" si="19"/>
        <v>0</v>
      </c>
    </row>
    <row r="24" spans="1:41" s="4" customFormat="1" ht="27.75" customHeight="1">
      <c r="A24" s="31">
        <v>15</v>
      </c>
      <c r="B24" s="32" t="s">
        <v>46</v>
      </c>
      <c r="C24" s="33" t="s">
        <v>52</v>
      </c>
      <c r="D24" s="34">
        <f t="shared" si="2"/>
        <v>0</v>
      </c>
      <c r="E24" s="35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4">
        <f t="shared" si="3"/>
        <v>0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61">
        <f t="shared" si="4"/>
        <v>0</v>
      </c>
      <c r="AE24" s="61">
        <f t="shared" si="5"/>
        <v>0</v>
      </c>
      <c r="AF24" s="61">
        <f aca="true" t="shared" si="20" ref="AF24:AO24">H24+T24</f>
        <v>0</v>
      </c>
      <c r="AG24" s="61">
        <f t="shared" si="20"/>
        <v>0</v>
      </c>
      <c r="AH24" s="61">
        <f t="shared" si="20"/>
        <v>0</v>
      </c>
      <c r="AI24" s="61">
        <f t="shared" si="20"/>
        <v>0</v>
      </c>
      <c r="AJ24" s="61">
        <f t="shared" si="20"/>
        <v>0</v>
      </c>
      <c r="AK24" s="61">
        <f t="shared" si="20"/>
        <v>0</v>
      </c>
      <c r="AL24" s="61">
        <f t="shared" si="20"/>
        <v>0</v>
      </c>
      <c r="AM24" s="61">
        <f t="shared" si="20"/>
        <v>0</v>
      </c>
      <c r="AN24" s="61">
        <f t="shared" si="20"/>
        <v>0</v>
      </c>
      <c r="AO24" s="61">
        <f t="shared" si="20"/>
        <v>0</v>
      </c>
    </row>
    <row r="25" spans="1:41" s="4" customFormat="1" ht="27.75" customHeight="1">
      <c r="A25" s="31">
        <v>16</v>
      </c>
      <c r="B25" s="32" t="s">
        <v>46</v>
      </c>
      <c r="C25" s="33" t="s">
        <v>53</v>
      </c>
      <c r="D25" s="34">
        <f t="shared" si="2"/>
        <v>2</v>
      </c>
      <c r="E25" s="44">
        <v>2</v>
      </c>
      <c r="F25" s="45"/>
      <c r="G25" s="45"/>
      <c r="H25" s="45"/>
      <c r="I25" s="45"/>
      <c r="J25" s="45"/>
      <c r="K25" s="45"/>
      <c r="L25" s="45"/>
      <c r="M25" s="45">
        <v>1</v>
      </c>
      <c r="N25" s="45"/>
      <c r="O25" s="45"/>
      <c r="P25" s="45">
        <v>1</v>
      </c>
      <c r="Q25" s="45"/>
      <c r="R25" s="34">
        <f t="shared" si="3"/>
        <v>1</v>
      </c>
      <c r="S25" s="45"/>
      <c r="T25" s="45"/>
      <c r="U25" s="45"/>
      <c r="V25" s="45"/>
      <c r="W25" s="45"/>
      <c r="X25" s="45"/>
      <c r="Y25" s="45"/>
      <c r="Z25" s="45"/>
      <c r="AA25" s="45"/>
      <c r="AB25" s="45">
        <v>1</v>
      </c>
      <c r="AC25" s="45"/>
      <c r="AD25" s="61">
        <f t="shared" si="4"/>
        <v>3</v>
      </c>
      <c r="AE25" s="61">
        <f t="shared" si="5"/>
        <v>0</v>
      </c>
      <c r="AF25" s="61">
        <f aca="true" t="shared" si="21" ref="AF25:AO25">H25+T25</f>
        <v>0</v>
      </c>
      <c r="AG25" s="61">
        <f t="shared" si="21"/>
        <v>0</v>
      </c>
      <c r="AH25" s="61">
        <f t="shared" si="21"/>
        <v>0</v>
      </c>
      <c r="AI25" s="61">
        <f t="shared" si="21"/>
        <v>0</v>
      </c>
      <c r="AJ25" s="61">
        <f t="shared" si="21"/>
        <v>0</v>
      </c>
      <c r="AK25" s="61">
        <f t="shared" si="21"/>
        <v>1</v>
      </c>
      <c r="AL25" s="61">
        <f t="shared" si="21"/>
        <v>0</v>
      </c>
      <c r="AM25" s="61">
        <f t="shared" si="21"/>
        <v>0</v>
      </c>
      <c r="AN25" s="61">
        <f t="shared" si="21"/>
        <v>2</v>
      </c>
      <c r="AO25" s="61">
        <f t="shared" si="21"/>
        <v>0</v>
      </c>
    </row>
    <row r="26" spans="1:41" s="4" customFormat="1" ht="27.75" customHeight="1">
      <c r="A26" s="31">
        <v>17</v>
      </c>
      <c r="B26" s="32" t="s">
        <v>54</v>
      </c>
      <c r="C26" s="33" t="s">
        <v>55</v>
      </c>
      <c r="D26" s="34">
        <f t="shared" si="2"/>
        <v>2</v>
      </c>
      <c r="E26" s="35">
        <v>2</v>
      </c>
      <c r="F26" s="36"/>
      <c r="G26" s="34"/>
      <c r="H26" s="34">
        <v>1</v>
      </c>
      <c r="I26" s="34"/>
      <c r="J26" s="34"/>
      <c r="K26" s="34"/>
      <c r="L26" s="34"/>
      <c r="M26" s="34"/>
      <c r="N26" s="34">
        <v>1</v>
      </c>
      <c r="O26" s="34"/>
      <c r="P26" s="34"/>
      <c r="Q26" s="34"/>
      <c r="R26" s="34">
        <f t="shared" si="3"/>
        <v>1</v>
      </c>
      <c r="S26" s="34"/>
      <c r="T26" s="34"/>
      <c r="U26" s="34"/>
      <c r="V26" s="34"/>
      <c r="W26" s="34"/>
      <c r="X26" s="34"/>
      <c r="Y26" s="34"/>
      <c r="Z26" s="34">
        <v>0</v>
      </c>
      <c r="AA26" s="34"/>
      <c r="AB26" s="34">
        <v>1</v>
      </c>
      <c r="AC26" s="34"/>
      <c r="AD26" s="61">
        <f t="shared" si="4"/>
        <v>3</v>
      </c>
      <c r="AE26" s="61">
        <f t="shared" si="5"/>
        <v>0</v>
      </c>
      <c r="AF26" s="61">
        <f aca="true" t="shared" si="22" ref="AF26:AO26">H26+T26</f>
        <v>1</v>
      </c>
      <c r="AG26" s="61">
        <f t="shared" si="22"/>
        <v>0</v>
      </c>
      <c r="AH26" s="61">
        <f t="shared" si="22"/>
        <v>0</v>
      </c>
      <c r="AI26" s="61">
        <f t="shared" si="22"/>
        <v>0</v>
      </c>
      <c r="AJ26" s="61">
        <f t="shared" si="22"/>
        <v>0</v>
      </c>
      <c r="AK26" s="61">
        <f t="shared" si="22"/>
        <v>0</v>
      </c>
      <c r="AL26" s="61">
        <f t="shared" si="22"/>
        <v>1</v>
      </c>
      <c r="AM26" s="61">
        <f t="shared" si="22"/>
        <v>0</v>
      </c>
      <c r="AN26" s="61">
        <f t="shared" si="22"/>
        <v>1</v>
      </c>
      <c r="AO26" s="61">
        <f t="shared" si="22"/>
        <v>0</v>
      </c>
    </row>
    <row r="27" spans="1:41" s="4" customFormat="1" ht="27.75" customHeight="1">
      <c r="A27" s="31">
        <v>18</v>
      </c>
      <c r="B27" s="32" t="s">
        <v>54</v>
      </c>
      <c r="C27" s="33" t="s">
        <v>56</v>
      </c>
      <c r="D27" s="34">
        <f t="shared" si="2"/>
        <v>20</v>
      </c>
      <c r="E27" s="35">
        <v>20</v>
      </c>
      <c r="F27" s="36"/>
      <c r="G27" s="34"/>
      <c r="H27" s="34"/>
      <c r="I27" s="34"/>
      <c r="J27" s="34"/>
      <c r="K27" s="34"/>
      <c r="L27" s="34"/>
      <c r="M27" s="34"/>
      <c r="N27" s="34"/>
      <c r="O27" s="34"/>
      <c r="P27" s="34">
        <v>20</v>
      </c>
      <c r="Q27" s="34"/>
      <c r="R27" s="34">
        <f t="shared" si="3"/>
        <v>2</v>
      </c>
      <c r="S27" s="34"/>
      <c r="T27" s="34"/>
      <c r="U27" s="34"/>
      <c r="V27" s="34"/>
      <c r="W27" s="34"/>
      <c r="X27" s="34"/>
      <c r="Y27" s="34"/>
      <c r="Z27" s="34"/>
      <c r="AA27" s="34"/>
      <c r="AB27" s="34">
        <v>2</v>
      </c>
      <c r="AC27" s="34"/>
      <c r="AD27" s="61">
        <f t="shared" si="4"/>
        <v>22</v>
      </c>
      <c r="AE27" s="61">
        <f t="shared" si="5"/>
        <v>0</v>
      </c>
      <c r="AF27" s="61">
        <f aca="true" t="shared" si="23" ref="AF27:AO27">H27+T27</f>
        <v>0</v>
      </c>
      <c r="AG27" s="61">
        <f t="shared" si="23"/>
        <v>0</v>
      </c>
      <c r="AH27" s="61">
        <f t="shared" si="23"/>
        <v>0</v>
      </c>
      <c r="AI27" s="61">
        <f t="shared" si="23"/>
        <v>0</v>
      </c>
      <c r="AJ27" s="61">
        <f t="shared" si="23"/>
        <v>0</v>
      </c>
      <c r="AK27" s="61">
        <f t="shared" si="23"/>
        <v>0</v>
      </c>
      <c r="AL27" s="61">
        <f t="shared" si="23"/>
        <v>0</v>
      </c>
      <c r="AM27" s="61">
        <f t="shared" si="23"/>
        <v>0</v>
      </c>
      <c r="AN27" s="61">
        <f t="shared" si="23"/>
        <v>22</v>
      </c>
      <c r="AO27" s="61">
        <f t="shared" si="23"/>
        <v>0</v>
      </c>
    </row>
    <row r="28" spans="1:41" s="4" customFormat="1" ht="27.75" customHeight="1">
      <c r="A28" s="31">
        <v>19</v>
      </c>
      <c r="B28" s="32" t="s">
        <v>54</v>
      </c>
      <c r="C28" s="33" t="s">
        <v>57</v>
      </c>
      <c r="D28" s="34">
        <f t="shared" si="2"/>
        <v>0</v>
      </c>
      <c r="E28" s="35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34">
        <f t="shared" si="3"/>
        <v>0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61">
        <f t="shared" si="4"/>
        <v>0</v>
      </c>
      <c r="AE28" s="61">
        <f t="shared" si="5"/>
        <v>0</v>
      </c>
      <c r="AF28" s="61">
        <f aca="true" t="shared" si="24" ref="AF28:AO28">H28+T28</f>
        <v>0</v>
      </c>
      <c r="AG28" s="61">
        <f t="shared" si="24"/>
        <v>0</v>
      </c>
      <c r="AH28" s="61">
        <f t="shared" si="24"/>
        <v>0</v>
      </c>
      <c r="AI28" s="61">
        <f t="shared" si="24"/>
        <v>0</v>
      </c>
      <c r="AJ28" s="61">
        <f t="shared" si="24"/>
        <v>0</v>
      </c>
      <c r="AK28" s="61">
        <f t="shared" si="24"/>
        <v>0</v>
      </c>
      <c r="AL28" s="61">
        <f t="shared" si="24"/>
        <v>0</v>
      </c>
      <c r="AM28" s="61">
        <f t="shared" si="24"/>
        <v>0</v>
      </c>
      <c r="AN28" s="61">
        <f t="shared" si="24"/>
        <v>0</v>
      </c>
      <c r="AO28" s="61">
        <f t="shared" si="24"/>
        <v>0</v>
      </c>
    </row>
    <row r="29" spans="1:41" s="4" customFormat="1" ht="27.75" customHeight="1">
      <c r="A29" s="31">
        <v>20</v>
      </c>
      <c r="B29" s="32" t="s">
        <v>58</v>
      </c>
      <c r="C29" s="33" t="s">
        <v>59</v>
      </c>
      <c r="D29" s="34">
        <f t="shared" si="2"/>
        <v>0</v>
      </c>
      <c r="E29" s="35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4">
        <f t="shared" si="3"/>
        <v>0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61">
        <f t="shared" si="4"/>
        <v>0</v>
      </c>
      <c r="AE29" s="61">
        <f t="shared" si="5"/>
        <v>0</v>
      </c>
      <c r="AF29" s="61">
        <f aca="true" t="shared" si="25" ref="AF29:AO29">H29+T29</f>
        <v>0</v>
      </c>
      <c r="AG29" s="61">
        <f t="shared" si="25"/>
        <v>0</v>
      </c>
      <c r="AH29" s="61">
        <f t="shared" si="25"/>
        <v>0</v>
      </c>
      <c r="AI29" s="61">
        <f t="shared" si="25"/>
        <v>0</v>
      </c>
      <c r="AJ29" s="61">
        <f t="shared" si="25"/>
        <v>0</v>
      </c>
      <c r="AK29" s="61">
        <f t="shared" si="25"/>
        <v>0</v>
      </c>
      <c r="AL29" s="61">
        <f t="shared" si="25"/>
        <v>0</v>
      </c>
      <c r="AM29" s="61">
        <f t="shared" si="25"/>
        <v>0</v>
      </c>
      <c r="AN29" s="61">
        <f t="shared" si="25"/>
        <v>0</v>
      </c>
      <c r="AO29" s="61">
        <f t="shared" si="25"/>
        <v>0</v>
      </c>
    </row>
    <row r="30" spans="1:41" s="4" customFormat="1" ht="27.75" customHeight="1">
      <c r="A30" s="31">
        <v>21</v>
      </c>
      <c r="B30" s="32" t="s">
        <v>58</v>
      </c>
      <c r="C30" s="33" t="s">
        <v>60</v>
      </c>
      <c r="D30" s="34">
        <f t="shared" si="2"/>
        <v>1</v>
      </c>
      <c r="E30" s="38">
        <v>1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>
        <v>1</v>
      </c>
      <c r="Q30" s="40"/>
      <c r="R30" s="34">
        <f t="shared" si="3"/>
        <v>2</v>
      </c>
      <c r="S30" s="40">
        <v>1</v>
      </c>
      <c r="T30" s="40"/>
      <c r="U30" s="40"/>
      <c r="V30" s="40"/>
      <c r="W30" s="40"/>
      <c r="X30" s="40"/>
      <c r="Y30" s="40"/>
      <c r="Z30" s="40"/>
      <c r="AA30" s="40"/>
      <c r="AB30" s="40">
        <v>1</v>
      </c>
      <c r="AC30" s="40"/>
      <c r="AD30" s="61">
        <f t="shared" si="4"/>
        <v>3</v>
      </c>
      <c r="AE30" s="61">
        <f t="shared" si="5"/>
        <v>1</v>
      </c>
      <c r="AF30" s="61">
        <f aca="true" t="shared" si="26" ref="AF30:AO30">H30+T30</f>
        <v>0</v>
      </c>
      <c r="AG30" s="61">
        <f t="shared" si="26"/>
        <v>0</v>
      </c>
      <c r="AH30" s="61">
        <f t="shared" si="26"/>
        <v>0</v>
      </c>
      <c r="AI30" s="61">
        <f t="shared" si="26"/>
        <v>0</v>
      </c>
      <c r="AJ30" s="61">
        <f t="shared" si="26"/>
        <v>0</v>
      </c>
      <c r="AK30" s="61">
        <f t="shared" si="26"/>
        <v>0</v>
      </c>
      <c r="AL30" s="61">
        <f t="shared" si="26"/>
        <v>0</v>
      </c>
      <c r="AM30" s="61">
        <f t="shared" si="26"/>
        <v>0</v>
      </c>
      <c r="AN30" s="61">
        <f t="shared" si="26"/>
        <v>2</v>
      </c>
      <c r="AO30" s="61">
        <f t="shared" si="26"/>
        <v>0</v>
      </c>
    </row>
    <row r="31" spans="1:41" s="4" customFormat="1" ht="27.75" customHeight="1">
      <c r="A31" s="31">
        <v>22</v>
      </c>
      <c r="B31" s="32" t="s">
        <v>61</v>
      </c>
      <c r="C31" s="33" t="s">
        <v>62</v>
      </c>
      <c r="D31" s="34">
        <f t="shared" si="2"/>
        <v>0</v>
      </c>
      <c r="E31" s="35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4">
        <f t="shared" si="3"/>
        <v>4</v>
      </c>
      <c r="S31" s="34"/>
      <c r="T31" s="34"/>
      <c r="U31" s="40">
        <v>0</v>
      </c>
      <c r="V31" s="40">
        <v>0</v>
      </c>
      <c r="W31" s="34"/>
      <c r="X31" s="34"/>
      <c r="Y31" s="34"/>
      <c r="Z31" s="34"/>
      <c r="AA31" s="40">
        <v>0</v>
      </c>
      <c r="AB31" s="34">
        <v>4</v>
      </c>
      <c r="AC31" s="40">
        <v>0</v>
      </c>
      <c r="AD31" s="61">
        <f t="shared" si="4"/>
        <v>4</v>
      </c>
      <c r="AE31" s="61">
        <f t="shared" si="5"/>
        <v>0</v>
      </c>
      <c r="AF31" s="61">
        <f aca="true" t="shared" si="27" ref="AF31:AO31">H31+T31</f>
        <v>0</v>
      </c>
      <c r="AG31" s="61">
        <f t="shared" si="27"/>
        <v>0</v>
      </c>
      <c r="AH31" s="61">
        <f t="shared" si="27"/>
        <v>0</v>
      </c>
      <c r="AI31" s="61">
        <f t="shared" si="27"/>
        <v>0</v>
      </c>
      <c r="AJ31" s="61">
        <f t="shared" si="27"/>
        <v>0</v>
      </c>
      <c r="AK31" s="61">
        <f t="shared" si="27"/>
        <v>0</v>
      </c>
      <c r="AL31" s="61">
        <f t="shared" si="27"/>
        <v>0</v>
      </c>
      <c r="AM31" s="61">
        <f t="shared" si="27"/>
        <v>0</v>
      </c>
      <c r="AN31" s="61">
        <f t="shared" si="27"/>
        <v>4</v>
      </c>
      <c r="AO31" s="61">
        <f t="shared" si="27"/>
        <v>0</v>
      </c>
    </row>
    <row r="32" spans="1:41" s="4" customFormat="1" ht="27.75" customHeight="1">
      <c r="A32" s="31">
        <v>23</v>
      </c>
      <c r="B32" s="32" t="s">
        <v>63</v>
      </c>
      <c r="C32" s="33" t="s">
        <v>64</v>
      </c>
      <c r="D32" s="34">
        <f t="shared" si="2"/>
        <v>2</v>
      </c>
      <c r="E32" s="38">
        <v>2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>
        <v>2</v>
      </c>
      <c r="Q32" s="40"/>
      <c r="R32" s="34">
        <f t="shared" si="3"/>
        <v>5</v>
      </c>
      <c r="S32" s="40"/>
      <c r="T32" s="40"/>
      <c r="U32" s="40"/>
      <c r="V32" s="40"/>
      <c r="W32" s="40">
        <v>1</v>
      </c>
      <c r="X32" s="40"/>
      <c r="Y32" s="40"/>
      <c r="Z32" s="40"/>
      <c r="AA32" s="40"/>
      <c r="AB32" s="34">
        <v>4</v>
      </c>
      <c r="AC32" s="40"/>
      <c r="AD32" s="61">
        <f t="shared" si="4"/>
        <v>7</v>
      </c>
      <c r="AE32" s="61">
        <f t="shared" si="5"/>
        <v>0</v>
      </c>
      <c r="AF32" s="61">
        <f aca="true" t="shared" si="28" ref="AF32:AO32">H32+T32</f>
        <v>0</v>
      </c>
      <c r="AG32" s="61">
        <f t="shared" si="28"/>
        <v>0</v>
      </c>
      <c r="AH32" s="61">
        <f t="shared" si="28"/>
        <v>0</v>
      </c>
      <c r="AI32" s="61">
        <f t="shared" si="28"/>
        <v>1</v>
      </c>
      <c r="AJ32" s="61">
        <f t="shared" si="28"/>
        <v>0</v>
      </c>
      <c r="AK32" s="61">
        <f t="shared" si="28"/>
        <v>0</v>
      </c>
      <c r="AL32" s="61">
        <f t="shared" si="28"/>
        <v>0</v>
      </c>
      <c r="AM32" s="61">
        <f t="shared" si="28"/>
        <v>0</v>
      </c>
      <c r="AN32" s="61">
        <f t="shared" si="28"/>
        <v>6</v>
      </c>
      <c r="AO32" s="61">
        <f t="shared" si="28"/>
        <v>0</v>
      </c>
    </row>
    <row r="33" spans="1:41" s="4" customFormat="1" ht="27.75" customHeight="1">
      <c r="A33" s="31">
        <v>24</v>
      </c>
      <c r="B33" s="32" t="s">
        <v>63</v>
      </c>
      <c r="C33" s="33" t="s">
        <v>65</v>
      </c>
      <c r="D33" s="34">
        <f t="shared" si="2"/>
        <v>0</v>
      </c>
      <c r="E33" s="35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34">
        <f t="shared" si="3"/>
        <v>0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61">
        <f t="shared" si="4"/>
        <v>0</v>
      </c>
      <c r="AE33" s="61">
        <f t="shared" si="5"/>
        <v>0</v>
      </c>
      <c r="AF33" s="61">
        <f aca="true" t="shared" si="29" ref="AF33:AO33">H33+T33</f>
        <v>0</v>
      </c>
      <c r="AG33" s="61">
        <f t="shared" si="29"/>
        <v>0</v>
      </c>
      <c r="AH33" s="61">
        <f t="shared" si="29"/>
        <v>0</v>
      </c>
      <c r="AI33" s="61">
        <f t="shared" si="29"/>
        <v>0</v>
      </c>
      <c r="AJ33" s="61">
        <f t="shared" si="29"/>
        <v>0</v>
      </c>
      <c r="AK33" s="61">
        <f t="shared" si="29"/>
        <v>0</v>
      </c>
      <c r="AL33" s="61">
        <f t="shared" si="29"/>
        <v>0</v>
      </c>
      <c r="AM33" s="61">
        <f t="shared" si="29"/>
        <v>0</v>
      </c>
      <c r="AN33" s="61">
        <f t="shared" si="29"/>
        <v>0</v>
      </c>
      <c r="AO33" s="61">
        <f t="shared" si="29"/>
        <v>0</v>
      </c>
    </row>
    <row r="34" spans="1:41" s="4" customFormat="1" ht="27.75" customHeight="1">
      <c r="A34" s="31">
        <v>25</v>
      </c>
      <c r="B34" s="32" t="s">
        <v>63</v>
      </c>
      <c r="C34" s="33" t="s">
        <v>66</v>
      </c>
      <c r="D34" s="34">
        <f t="shared" si="2"/>
        <v>0</v>
      </c>
      <c r="E34" s="35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4">
        <f t="shared" si="3"/>
        <v>0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61">
        <f t="shared" si="4"/>
        <v>0</v>
      </c>
      <c r="AE34" s="61">
        <f t="shared" si="5"/>
        <v>0</v>
      </c>
      <c r="AF34" s="61">
        <f aca="true" t="shared" si="30" ref="AF34:AO34">H34+T34</f>
        <v>0</v>
      </c>
      <c r="AG34" s="61">
        <f t="shared" si="30"/>
        <v>0</v>
      </c>
      <c r="AH34" s="61">
        <f t="shared" si="30"/>
        <v>0</v>
      </c>
      <c r="AI34" s="61">
        <f t="shared" si="30"/>
        <v>0</v>
      </c>
      <c r="AJ34" s="61">
        <f t="shared" si="30"/>
        <v>0</v>
      </c>
      <c r="AK34" s="61">
        <f t="shared" si="30"/>
        <v>0</v>
      </c>
      <c r="AL34" s="61">
        <f t="shared" si="30"/>
        <v>0</v>
      </c>
      <c r="AM34" s="61">
        <f t="shared" si="30"/>
        <v>0</v>
      </c>
      <c r="AN34" s="61">
        <f t="shared" si="30"/>
        <v>0</v>
      </c>
      <c r="AO34" s="61">
        <f t="shared" si="30"/>
        <v>0</v>
      </c>
    </row>
    <row r="35" spans="1:41" s="4" customFormat="1" ht="27.75" customHeight="1">
      <c r="A35" s="42">
        <v>26</v>
      </c>
      <c r="B35" s="43" t="s">
        <v>67</v>
      </c>
      <c r="C35" s="41" t="s">
        <v>68</v>
      </c>
      <c r="D35" s="34">
        <f t="shared" si="2"/>
        <v>1</v>
      </c>
      <c r="E35" s="35">
        <v>1</v>
      </c>
      <c r="F35" s="37"/>
      <c r="G35" s="34"/>
      <c r="H35" s="34"/>
      <c r="I35" s="34"/>
      <c r="J35" s="34"/>
      <c r="K35" s="34"/>
      <c r="L35" s="34">
        <v>1</v>
      </c>
      <c r="M35" s="34"/>
      <c r="N35" s="34"/>
      <c r="O35" s="34"/>
      <c r="P35" s="34"/>
      <c r="Q35" s="34"/>
      <c r="R35" s="34">
        <f t="shared" si="3"/>
        <v>3</v>
      </c>
      <c r="S35" s="34"/>
      <c r="T35" s="34">
        <v>2</v>
      </c>
      <c r="U35" s="34"/>
      <c r="V35" s="34"/>
      <c r="W35" s="34"/>
      <c r="X35" s="34"/>
      <c r="Y35" s="34"/>
      <c r="Z35" s="34"/>
      <c r="AA35" s="34"/>
      <c r="AB35" s="34">
        <v>1</v>
      </c>
      <c r="AC35" s="34"/>
      <c r="AD35" s="61">
        <f t="shared" si="4"/>
        <v>4</v>
      </c>
      <c r="AE35" s="61">
        <f t="shared" si="5"/>
        <v>0</v>
      </c>
      <c r="AF35" s="61">
        <f aca="true" t="shared" si="31" ref="AF35:AO35">H35+T35</f>
        <v>2</v>
      </c>
      <c r="AG35" s="61">
        <f t="shared" si="31"/>
        <v>0</v>
      </c>
      <c r="AH35" s="61">
        <f t="shared" si="31"/>
        <v>0</v>
      </c>
      <c r="AI35" s="61">
        <f t="shared" si="31"/>
        <v>0</v>
      </c>
      <c r="AJ35" s="61">
        <f t="shared" si="31"/>
        <v>1</v>
      </c>
      <c r="AK35" s="61">
        <f t="shared" si="31"/>
        <v>0</v>
      </c>
      <c r="AL35" s="61">
        <f t="shared" si="31"/>
        <v>0</v>
      </c>
      <c r="AM35" s="61">
        <f t="shared" si="31"/>
        <v>0</v>
      </c>
      <c r="AN35" s="61">
        <f t="shared" si="31"/>
        <v>1</v>
      </c>
      <c r="AO35" s="61">
        <f t="shared" si="31"/>
        <v>0</v>
      </c>
    </row>
    <row r="36" spans="1:41" s="4" customFormat="1" ht="27.75" customHeight="1">
      <c r="A36" s="31">
        <v>27</v>
      </c>
      <c r="B36" s="32" t="s">
        <v>67</v>
      </c>
      <c r="C36" s="33" t="s">
        <v>69</v>
      </c>
      <c r="D36" s="34">
        <f t="shared" si="2"/>
        <v>0</v>
      </c>
      <c r="E36" s="35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4">
        <f t="shared" si="3"/>
        <v>0</v>
      </c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61">
        <f t="shared" si="4"/>
        <v>0</v>
      </c>
      <c r="AE36" s="61">
        <f t="shared" si="5"/>
        <v>0</v>
      </c>
      <c r="AF36" s="61">
        <f aca="true" t="shared" si="32" ref="AF36:AO36">H36+T36</f>
        <v>0</v>
      </c>
      <c r="AG36" s="61">
        <f t="shared" si="32"/>
        <v>0</v>
      </c>
      <c r="AH36" s="61">
        <f t="shared" si="32"/>
        <v>0</v>
      </c>
      <c r="AI36" s="61">
        <f t="shared" si="32"/>
        <v>0</v>
      </c>
      <c r="AJ36" s="61">
        <f t="shared" si="32"/>
        <v>0</v>
      </c>
      <c r="AK36" s="61">
        <f t="shared" si="32"/>
        <v>0</v>
      </c>
      <c r="AL36" s="61">
        <f t="shared" si="32"/>
        <v>0</v>
      </c>
      <c r="AM36" s="61">
        <f t="shared" si="32"/>
        <v>0</v>
      </c>
      <c r="AN36" s="61">
        <f t="shared" si="32"/>
        <v>0</v>
      </c>
      <c r="AO36" s="61">
        <f t="shared" si="32"/>
        <v>0</v>
      </c>
    </row>
    <row r="37" spans="1:41" s="6" customFormat="1" ht="27.75" customHeight="1">
      <c r="A37" s="31">
        <v>28</v>
      </c>
      <c r="B37" s="32" t="s">
        <v>70</v>
      </c>
      <c r="C37" s="33" t="s">
        <v>71</v>
      </c>
      <c r="D37" s="34">
        <f t="shared" si="2"/>
        <v>1</v>
      </c>
      <c r="E37" s="38">
        <v>1</v>
      </c>
      <c r="F37" s="39"/>
      <c r="G37" s="40">
        <v>1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34">
        <f t="shared" si="3"/>
        <v>0</v>
      </c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61">
        <f t="shared" si="4"/>
        <v>1</v>
      </c>
      <c r="AE37" s="61">
        <f t="shared" si="5"/>
        <v>1</v>
      </c>
      <c r="AF37" s="61">
        <f aca="true" t="shared" si="33" ref="AF37:AO37">H37+T37</f>
        <v>0</v>
      </c>
      <c r="AG37" s="61">
        <f t="shared" si="33"/>
        <v>0</v>
      </c>
      <c r="AH37" s="61">
        <f t="shared" si="33"/>
        <v>0</v>
      </c>
      <c r="AI37" s="61">
        <f t="shared" si="33"/>
        <v>0</v>
      </c>
      <c r="AJ37" s="61">
        <f t="shared" si="33"/>
        <v>0</v>
      </c>
      <c r="AK37" s="61">
        <f t="shared" si="33"/>
        <v>0</v>
      </c>
      <c r="AL37" s="61">
        <f t="shared" si="33"/>
        <v>0</v>
      </c>
      <c r="AM37" s="61">
        <f t="shared" si="33"/>
        <v>0</v>
      </c>
      <c r="AN37" s="61">
        <f t="shared" si="33"/>
        <v>0</v>
      </c>
      <c r="AO37" s="61">
        <f t="shared" si="33"/>
        <v>0</v>
      </c>
    </row>
    <row r="38" spans="1:41" s="4" customFormat="1" ht="27.75" customHeight="1">
      <c r="A38" s="31">
        <v>29</v>
      </c>
      <c r="B38" s="32" t="s">
        <v>72</v>
      </c>
      <c r="C38" s="33" t="s">
        <v>73</v>
      </c>
      <c r="D38" s="34">
        <f t="shared" si="2"/>
        <v>0</v>
      </c>
      <c r="E38" s="35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34">
        <f t="shared" si="3"/>
        <v>0</v>
      </c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61">
        <f t="shared" si="4"/>
        <v>0</v>
      </c>
      <c r="AE38" s="61">
        <f t="shared" si="5"/>
        <v>0</v>
      </c>
      <c r="AF38" s="61">
        <f aca="true" t="shared" si="34" ref="AF38:AO38">H38+T38</f>
        <v>0</v>
      </c>
      <c r="AG38" s="61">
        <f t="shared" si="34"/>
        <v>0</v>
      </c>
      <c r="AH38" s="61">
        <f t="shared" si="34"/>
        <v>0</v>
      </c>
      <c r="AI38" s="61">
        <f t="shared" si="34"/>
        <v>0</v>
      </c>
      <c r="AJ38" s="61">
        <f t="shared" si="34"/>
        <v>0</v>
      </c>
      <c r="AK38" s="61">
        <f t="shared" si="34"/>
        <v>0</v>
      </c>
      <c r="AL38" s="61">
        <f t="shared" si="34"/>
        <v>0</v>
      </c>
      <c r="AM38" s="61">
        <f t="shared" si="34"/>
        <v>0</v>
      </c>
      <c r="AN38" s="61">
        <f t="shared" si="34"/>
        <v>0</v>
      </c>
      <c r="AO38" s="61">
        <f t="shared" si="34"/>
        <v>0</v>
      </c>
    </row>
    <row r="39" spans="1:41" s="4" customFormat="1" ht="27.75" customHeight="1">
      <c r="A39" s="31">
        <v>30</v>
      </c>
      <c r="B39" s="32" t="s">
        <v>72</v>
      </c>
      <c r="C39" s="33" t="s">
        <v>74</v>
      </c>
      <c r="D39" s="34">
        <f t="shared" si="2"/>
        <v>0</v>
      </c>
      <c r="E39" s="35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34">
        <f t="shared" si="3"/>
        <v>0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61">
        <f t="shared" si="4"/>
        <v>0</v>
      </c>
      <c r="AE39" s="61">
        <f t="shared" si="5"/>
        <v>0</v>
      </c>
      <c r="AF39" s="61">
        <f aca="true" t="shared" si="35" ref="AF39:AO39">H39+T39</f>
        <v>0</v>
      </c>
      <c r="AG39" s="61">
        <f t="shared" si="35"/>
        <v>0</v>
      </c>
      <c r="AH39" s="61">
        <f t="shared" si="35"/>
        <v>0</v>
      </c>
      <c r="AI39" s="61">
        <f t="shared" si="35"/>
        <v>0</v>
      </c>
      <c r="AJ39" s="61">
        <f t="shared" si="35"/>
        <v>0</v>
      </c>
      <c r="AK39" s="61">
        <f t="shared" si="35"/>
        <v>0</v>
      </c>
      <c r="AL39" s="61">
        <f t="shared" si="35"/>
        <v>0</v>
      </c>
      <c r="AM39" s="61">
        <f t="shared" si="35"/>
        <v>0</v>
      </c>
      <c r="AN39" s="61">
        <f t="shared" si="35"/>
        <v>0</v>
      </c>
      <c r="AO39" s="61">
        <f t="shared" si="35"/>
        <v>0</v>
      </c>
    </row>
    <row r="40" spans="1:41" s="4" customFormat="1" ht="27.75" customHeight="1">
      <c r="A40" s="31">
        <v>31</v>
      </c>
      <c r="B40" s="32" t="s">
        <v>75</v>
      </c>
      <c r="C40" s="33" t="s">
        <v>76</v>
      </c>
      <c r="D40" s="34">
        <f t="shared" si="2"/>
        <v>0</v>
      </c>
      <c r="E40" s="35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34">
        <f t="shared" si="3"/>
        <v>0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61">
        <f t="shared" si="4"/>
        <v>0</v>
      </c>
      <c r="AE40" s="61">
        <f t="shared" si="5"/>
        <v>0</v>
      </c>
      <c r="AF40" s="61">
        <f aca="true" t="shared" si="36" ref="AF40:AO40">H40+T40</f>
        <v>0</v>
      </c>
      <c r="AG40" s="61">
        <f t="shared" si="36"/>
        <v>0</v>
      </c>
      <c r="AH40" s="61">
        <f t="shared" si="36"/>
        <v>0</v>
      </c>
      <c r="AI40" s="61">
        <f t="shared" si="36"/>
        <v>0</v>
      </c>
      <c r="AJ40" s="61">
        <f t="shared" si="36"/>
        <v>0</v>
      </c>
      <c r="AK40" s="61">
        <f t="shared" si="36"/>
        <v>0</v>
      </c>
      <c r="AL40" s="61">
        <f t="shared" si="36"/>
        <v>0</v>
      </c>
      <c r="AM40" s="61">
        <f t="shared" si="36"/>
        <v>0</v>
      </c>
      <c r="AN40" s="61">
        <f t="shared" si="36"/>
        <v>0</v>
      </c>
      <c r="AO40" s="61">
        <f t="shared" si="36"/>
        <v>0</v>
      </c>
    </row>
    <row r="41" spans="1:41" s="4" customFormat="1" ht="27.75" customHeight="1">
      <c r="A41" s="31">
        <v>32</v>
      </c>
      <c r="B41" s="32" t="s">
        <v>77</v>
      </c>
      <c r="C41" s="33" t="s">
        <v>78</v>
      </c>
      <c r="D41" s="34">
        <f t="shared" si="2"/>
        <v>3</v>
      </c>
      <c r="E41" s="46">
        <v>3</v>
      </c>
      <c r="F41" s="47"/>
      <c r="G41" s="48"/>
      <c r="H41" s="48"/>
      <c r="I41" s="48"/>
      <c r="J41" s="48"/>
      <c r="K41" s="48"/>
      <c r="L41" s="48">
        <v>1</v>
      </c>
      <c r="M41" s="48">
        <v>1</v>
      </c>
      <c r="N41" s="48">
        <v>1</v>
      </c>
      <c r="O41" s="48"/>
      <c r="P41" s="48"/>
      <c r="Q41" s="48"/>
      <c r="R41" s="34">
        <f t="shared" si="3"/>
        <v>0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61">
        <f t="shared" si="4"/>
        <v>3</v>
      </c>
      <c r="AE41" s="61">
        <f t="shared" si="5"/>
        <v>0</v>
      </c>
      <c r="AF41" s="61">
        <f aca="true" t="shared" si="37" ref="AF41:AO41">H41+T41</f>
        <v>0</v>
      </c>
      <c r="AG41" s="61">
        <f t="shared" si="37"/>
        <v>0</v>
      </c>
      <c r="AH41" s="61">
        <f t="shared" si="37"/>
        <v>0</v>
      </c>
      <c r="AI41" s="61">
        <f t="shared" si="37"/>
        <v>0</v>
      </c>
      <c r="AJ41" s="61">
        <f t="shared" si="37"/>
        <v>1</v>
      </c>
      <c r="AK41" s="61">
        <f t="shared" si="37"/>
        <v>1</v>
      </c>
      <c r="AL41" s="61">
        <f t="shared" si="37"/>
        <v>1</v>
      </c>
      <c r="AM41" s="61">
        <f t="shared" si="37"/>
        <v>0</v>
      </c>
      <c r="AN41" s="61">
        <f t="shared" si="37"/>
        <v>0</v>
      </c>
      <c r="AO41" s="61">
        <f t="shared" si="37"/>
        <v>0</v>
      </c>
    </row>
    <row r="42" spans="1:41" s="4" customFormat="1" ht="27.75" customHeight="1">
      <c r="A42" s="31">
        <v>33</v>
      </c>
      <c r="B42" s="32" t="s">
        <v>79</v>
      </c>
      <c r="C42" s="33" t="s">
        <v>80</v>
      </c>
      <c r="D42" s="34">
        <f t="shared" si="2"/>
        <v>0</v>
      </c>
      <c r="E42" s="35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34">
        <f t="shared" si="3"/>
        <v>0</v>
      </c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61">
        <f t="shared" si="4"/>
        <v>0</v>
      </c>
      <c r="AE42" s="61">
        <f t="shared" si="5"/>
        <v>0</v>
      </c>
      <c r="AF42" s="61">
        <f aca="true" t="shared" si="38" ref="AF42:AO42">H42+T42</f>
        <v>0</v>
      </c>
      <c r="AG42" s="61">
        <f t="shared" si="38"/>
        <v>0</v>
      </c>
      <c r="AH42" s="61">
        <f t="shared" si="38"/>
        <v>0</v>
      </c>
      <c r="AI42" s="61">
        <f t="shared" si="38"/>
        <v>0</v>
      </c>
      <c r="AJ42" s="61">
        <f t="shared" si="38"/>
        <v>0</v>
      </c>
      <c r="AK42" s="61">
        <f t="shared" si="38"/>
        <v>0</v>
      </c>
      <c r="AL42" s="61">
        <f t="shared" si="38"/>
        <v>0</v>
      </c>
      <c r="AM42" s="61">
        <f t="shared" si="38"/>
        <v>0</v>
      </c>
      <c r="AN42" s="61">
        <f t="shared" si="38"/>
        <v>0</v>
      </c>
      <c r="AO42" s="61">
        <f t="shared" si="38"/>
        <v>0</v>
      </c>
    </row>
    <row r="43" spans="1:41" s="4" customFormat="1" ht="27.75" customHeight="1">
      <c r="A43" s="31">
        <v>34</v>
      </c>
      <c r="B43" s="32" t="s">
        <v>79</v>
      </c>
      <c r="C43" s="33" t="s">
        <v>81</v>
      </c>
      <c r="D43" s="34">
        <f t="shared" si="2"/>
        <v>1</v>
      </c>
      <c r="E43" s="38">
        <v>1</v>
      </c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>
        <v>1</v>
      </c>
      <c r="Q43" s="40"/>
      <c r="R43" s="34">
        <f t="shared" si="3"/>
        <v>1</v>
      </c>
      <c r="S43" s="40"/>
      <c r="T43" s="40"/>
      <c r="U43" s="40"/>
      <c r="V43" s="40"/>
      <c r="W43" s="40">
        <v>1</v>
      </c>
      <c r="X43" s="40"/>
      <c r="Y43" s="40"/>
      <c r="Z43" s="40"/>
      <c r="AA43" s="40"/>
      <c r="AB43" s="40"/>
      <c r="AC43" s="40"/>
      <c r="AD43" s="61">
        <f t="shared" si="4"/>
        <v>2</v>
      </c>
      <c r="AE43" s="61">
        <f t="shared" si="5"/>
        <v>0</v>
      </c>
      <c r="AF43" s="61">
        <f aca="true" t="shared" si="39" ref="AF43:AO43">H43+T43</f>
        <v>0</v>
      </c>
      <c r="AG43" s="61">
        <f t="shared" si="39"/>
        <v>0</v>
      </c>
      <c r="AH43" s="61">
        <f t="shared" si="39"/>
        <v>0</v>
      </c>
      <c r="AI43" s="61">
        <f t="shared" si="39"/>
        <v>1</v>
      </c>
      <c r="AJ43" s="61">
        <f t="shared" si="39"/>
        <v>0</v>
      </c>
      <c r="AK43" s="61">
        <f t="shared" si="39"/>
        <v>0</v>
      </c>
      <c r="AL43" s="61">
        <f t="shared" si="39"/>
        <v>0</v>
      </c>
      <c r="AM43" s="61">
        <f t="shared" si="39"/>
        <v>0</v>
      </c>
      <c r="AN43" s="61">
        <f t="shared" si="39"/>
        <v>1</v>
      </c>
      <c r="AO43" s="61">
        <f t="shared" si="39"/>
        <v>0</v>
      </c>
    </row>
    <row r="44" spans="1:41" s="4" customFormat="1" ht="27.75" customHeight="1">
      <c r="A44" s="31">
        <v>35</v>
      </c>
      <c r="B44" s="32" t="s">
        <v>82</v>
      </c>
      <c r="C44" s="33" t="s">
        <v>83</v>
      </c>
      <c r="D44" s="34">
        <f t="shared" si="2"/>
        <v>1</v>
      </c>
      <c r="E44" s="49">
        <v>1</v>
      </c>
      <c r="F44" s="50"/>
      <c r="G44" s="50">
        <v>1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34">
        <f t="shared" si="3"/>
        <v>0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61">
        <f t="shared" si="4"/>
        <v>1</v>
      </c>
      <c r="AE44" s="61">
        <f t="shared" si="5"/>
        <v>1</v>
      </c>
      <c r="AF44" s="61">
        <f aca="true" t="shared" si="40" ref="AF44:AO44">H44+T44</f>
        <v>0</v>
      </c>
      <c r="AG44" s="61">
        <f t="shared" si="40"/>
        <v>0</v>
      </c>
      <c r="AH44" s="61">
        <f t="shared" si="40"/>
        <v>0</v>
      </c>
      <c r="AI44" s="61">
        <f t="shared" si="40"/>
        <v>0</v>
      </c>
      <c r="AJ44" s="61">
        <f t="shared" si="40"/>
        <v>0</v>
      </c>
      <c r="AK44" s="61">
        <f t="shared" si="40"/>
        <v>0</v>
      </c>
      <c r="AL44" s="61">
        <f t="shared" si="40"/>
        <v>0</v>
      </c>
      <c r="AM44" s="61">
        <f t="shared" si="40"/>
        <v>0</v>
      </c>
      <c r="AN44" s="61">
        <f t="shared" si="40"/>
        <v>0</v>
      </c>
      <c r="AO44" s="61">
        <f t="shared" si="40"/>
        <v>0</v>
      </c>
    </row>
    <row r="45" spans="1:41" s="4" customFormat="1" ht="27.75" customHeight="1">
      <c r="A45" s="42">
        <v>36</v>
      </c>
      <c r="B45" s="43" t="s">
        <v>84</v>
      </c>
      <c r="C45" s="41" t="s">
        <v>85</v>
      </c>
      <c r="D45" s="34">
        <f t="shared" si="2"/>
        <v>0</v>
      </c>
      <c r="E45" s="35"/>
      <c r="F45" s="37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>
        <f t="shared" si="3"/>
        <v>1</v>
      </c>
      <c r="S45" s="34"/>
      <c r="T45" s="34">
        <v>1</v>
      </c>
      <c r="U45" s="34"/>
      <c r="V45" s="34"/>
      <c r="W45" s="34"/>
      <c r="X45" s="34"/>
      <c r="Y45" s="34"/>
      <c r="Z45" s="34"/>
      <c r="AA45" s="34"/>
      <c r="AB45" s="34"/>
      <c r="AC45" s="34"/>
      <c r="AD45" s="61">
        <f t="shared" si="4"/>
        <v>1</v>
      </c>
      <c r="AE45" s="61">
        <f t="shared" si="5"/>
        <v>0</v>
      </c>
      <c r="AF45" s="61">
        <f aca="true" t="shared" si="41" ref="AF45:AO45">H45+T45</f>
        <v>1</v>
      </c>
      <c r="AG45" s="61">
        <f t="shared" si="41"/>
        <v>0</v>
      </c>
      <c r="AH45" s="61">
        <f t="shared" si="41"/>
        <v>0</v>
      </c>
      <c r="AI45" s="61">
        <f t="shared" si="41"/>
        <v>0</v>
      </c>
      <c r="AJ45" s="61">
        <f t="shared" si="41"/>
        <v>0</v>
      </c>
      <c r="AK45" s="61">
        <f t="shared" si="41"/>
        <v>0</v>
      </c>
      <c r="AL45" s="61">
        <f t="shared" si="41"/>
        <v>0</v>
      </c>
      <c r="AM45" s="61">
        <f t="shared" si="41"/>
        <v>0</v>
      </c>
      <c r="AN45" s="61">
        <f t="shared" si="41"/>
        <v>0</v>
      </c>
      <c r="AO45" s="61">
        <f t="shared" si="41"/>
        <v>0</v>
      </c>
    </row>
    <row r="46" spans="1:41" s="4" customFormat="1" ht="27.75" customHeight="1">
      <c r="A46" s="31">
        <v>37</v>
      </c>
      <c r="B46" s="32" t="s">
        <v>86</v>
      </c>
      <c r="C46" s="33" t="s">
        <v>87</v>
      </c>
      <c r="D46" s="34">
        <f t="shared" si="2"/>
        <v>1</v>
      </c>
      <c r="E46" s="38">
        <v>1</v>
      </c>
      <c r="F46" s="39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1</v>
      </c>
      <c r="Q46" s="40">
        <v>0</v>
      </c>
      <c r="R46" s="34">
        <f t="shared" si="3"/>
        <v>1</v>
      </c>
      <c r="S46" s="40">
        <v>1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61">
        <f t="shared" si="4"/>
        <v>2</v>
      </c>
      <c r="AE46" s="61">
        <f t="shared" si="5"/>
        <v>1</v>
      </c>
      <c r="AF46" s="61">
        <f aca="true" t="shared" si="42" ref="AF46:AO46">H46+T46</f>
        <v>0</v>
      </c>
      <c r="AG46" s="61">
        <f t="shared" si="42"/>
        <v>0</v>
      </c>
      <c r="AH46" s="61">
        <f t="shared" si="42"/>
        <v>0</v>
      </c>
      <c r="AI46" s="61">
        <f t="shared" si="42"/>
        <v>0</v>
      </c>
      <c r="AJ46" s="61">
        <f t="shared" si="42"/>
        <v>0</v>
      </c>
      <c r="AK46" s="61">
        <f t="shared" si="42"/>
        <v>0</v>
      </c>
      <c r="AL46" s="61">
        <f t="shared" si="42"/>
        <v>0</v>
      </c>
      <c r="AM46" s="61">
        <f t="shared" si="42"/>
        <v>0</v>
      </c>
      <c r="AN46" s="61">
        <f t="shared" si="42"/>
        <v>1</v>
      </c>
      <c r="AO46" s="61">
        <f t="shared" si="42"/>
        <v>0</v>
      </c>
    </row>
    <row r="47" spans="1:41" s="4" customFormat="1" ht="27.75" customHeight="1">
      <c r="A47" s="31">
        <v>38</v>
      </c>
      <c r="B47" s="32" t="s">
        <v>88</v>
      </c>
      <c r="C47" s="33" t="s">
        <v>89</v>
      </c>
      <c r="D47" s="34">
        <f t="shared" si="2"/>
        <v>0</v>
      </c>
      <c r="E47" s="35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4">
        <f t="shared" si="3"/>
        <v>4</v>
      </c>
      <c r="S47" s="40"/>
      <c r="T47" s="34"/>
      <c r="U47" s="40"/>
      <c r="V47" s="40"/>
      <c r="W47" s="40"/>
      <c r="X47" s="34"/>
      <c r="Y47" s="40"/>
      <c r="Z47" s="40"/>
      <c r="AA47" s="40"/>
      <c r="AB47" s="40">
        <v>4</v>
      </c>
      <c r="AC47" s="40"/>
      <c r="AD47" s="61">
        <f t="shared" si="4"/>
        <v>4</v>
      </c>
      <c r="AE47" s="61">
        <f t="shared" si="5"/>
        <v>0</v>
      </c>
      <c r="AF47" s="61">
        <f aca="true" t="shared" si="43" ref="AF47:AO47">H47+T47</f>
        <v>0</v>
      </c>
      <c r="AG47" s="61">
        <f t="shared" si="43"/>
        <v>0</v>
      </c>
      <c r="AH47" s="61">
        <f t="shared" si="43"/>
        <v>0</v>
      </c>
      <c r="AI47" s="61">
        <f t="shared" si="43"/>
        <v>0</v>
      </c>
      <c r="AJ47" s="61">
        <f t="shared" si="43"/>
        <v>0</v>
      </c>
      <c r="AK47" s="61">
        <f t="shared" si="43"/>
        <v>0</v>
      </c>
      <c r="AL47" s="61">
        <f t="shared" si="43"/>
        <v>0</v>
      </c>
      <c r="AM47" s="61">
        <f t="shared" si="43"/>
        <v>0</v>
      </c>
      <c r="AN47" s="61">
        <f t="shared" si="43"/>
        <v>4</v>
      </c>
      <c r="AO47" s="61">
        <f t="shared" si="43"/>
        <v>0</v>
      </c>
    </row>
    <row r="48" spans="1:41" s="4" customFormat="1" ht="27.75" customHeight="1">
      <c r="A48" s="31">
        <v>39</v>
      </c>
      <c r="B48" s="32" t="s">
        <v>90</v>
      </c>
      <c r="C48" s="33" t="s">
        <v>91</v>
      </c>
      <c r="D48" s="34">
        <f t="shared" si="2"/>
        <v>1</v>
      </c>
      <c r="E48" s="38">
        <v>1</v>
      </c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>
        <v>1</v>
      </c>
      <c r="Q48" s="40"/>
      <c r="R48" s="34">
        <f t="shared" si="3"/>
        <v>3</v>
      </c>
      <c r="S48" s="40"/>
      <c r="T48" s="34">
        <v>0</v>
      </c>
      <c r="U48" s="40"/>
      <c r="V48" s="40"/>
      <c r="W48" s="40"/>
      <c r="X48" s="34">
        <v>0</v>
      </c>
      <c r="Y48" s="40"/>
      <c r="Z48" s="40"/>
      <c r="AA48" s="40"/>
      <c r="AB48" s="34">
        <v>3</v>
      </c>
      <c r="AC48" s="40">
        <v>1</v>
      </c>
      <c r="AD48" s="61">
        <f t="shared" si="4"/>
        <v>4</v>
      </c>
      <c r="AE48" s="61">
        <f t="shared" si="5"/>
        <v>0</v>
      </c>
      <c r="AF48" s="61">
        <f aca="true" t="shared" si="44" ref="AF48:AO48">H48+T48</f>
        <v>0</v>
      </c>
      <c r="AG48" s="61">
        <f t="shared" si="44"/>
        <v>0</v>
      </c>
      <c r="AH48" s="61">
        <f t="shared" si="44"/>
        <v>0</v>
      </c>
      <c r="AI48" s="61">
        <f t="shared" si="44"/>
        <v>0</v>
      </c>
      <c r="AJ48" s="61">
        <f t="shared" si="44"/>
        <v>0</v>
      </c>
      <c r="AK48" s="61">
        <f t="shared" si="44"/>
        <v>0</v>
      </c>
      <c r="AL48" s="61">
        <f t="shared" si="44"/>
        <v>0</v>
      </c>
      <c r="AM48" s="61">
        <f t="shared" si="44"/>
        <v>0</v>
      </c>
      <c r="AN48" s="61">
        <f t="shared" si="44"/>
        <v>4</v>
      </c>
      <c r="AO48" s="61">
        <f t="shared" si="44"/>
        <v>1</v>
      </c>
    </row>
    <row r="49" spans="1:41" s="4" customFormat="1" ht="27.75" customHeight="1">
      <c r="A49" s="31">
        <v>40</v>
      </c>
      <c r="B49" s="32" t="s">
        <v>92</v>
      </c>
      <c r="C49" s="33" t="s">
        <v>93</v>
      </c>
      <c r="D49" s="34">
        <f t="shared" si="2"/>
        <v>0</v>
      </c>
      <c r="E49" s="35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34">
        <f t="shared" si="3"/>
        <v>2</v>
      </c>
      <c r="S49" s="40"/>
      <c r="T49" s="40"/>
      <c r="U49" s="40"/>
      <c r="V49" s="40"/>
      <c r="W49" s="40">
        <v>1</v>
      </c>
      <c r="X49" s="40">
        <v>1</v>
      </c>
      <c r="Y49" s="40"/>
      <c r="Z49" s="40"/>
      <c r="AA49" s="40"/>
      <c r="AB49" s="40"/>
      <c r="AC49" s="40"/>
      <c r="AD49" s="61">
        <f t="shared" si="4"/>
        <v>2</v>
      </c>
      <c r="AE49" s="61">
        <f t="shared" si="5"/>
        <v>0</v>
      </c>
      <c r="AF49" s="61">
        <f aca="true" t="shared" si="45" ref="AF49:AO49">H49+T49</f>
        <v>0</v>
      </c>
      <c r="AG49" s="61">
        <f t="shared" si="45"/>
        <v>0</v>
      </c>
      <c r="AH49" s="61">
        <f t="shared" si="45"/>
        <v>0</v>
      </c>
      <c r="AI49" s="61">
        <f t="shared" si="45"/>
        <v>1</v>
      </c>
      <c r="AJ49" s="61">
        <f t="shared" si="45"/>
        <v>1</v>
      </c>
      <c r="AK49" s="61">
        <f t="shared" si="45"/>
        <v>0</v>
      </c>
      <c r="AL49" s="61">
        <f t="shared" si="45"/>
        <v>0</v>
      </c>
      <c r="AM49" s="61">
        <f t="shared" si="45"/>
        <v>0</v>
      </c>
      <c r="AN49" s="61">
        <f t="shared" si="45"/>
        <v>0</v>
      </c>
      <c r="AO49" s="61">
        <f t="shared" si="45"/>
        <v>0</v>
      </c>
    </row>
    <row r="50" spans="1:41" s="4" customFormat="1" ht="27.75" customHeight="1">
      <c r="A50" s="31">
        <v>41</v>
      </c>
      <c r="B50" s="32" t="s">
        <v>39</v>
      </c>
      <c r="C50" s="33" t="s">
        <v>94</v>
      </c>
      <c r="D50" s="34">
        <f t="shared" si="2"/>
        <v>0</v>
      </c>
      <c r="E50" s="35"/>
      <c r="F50" s="39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34">
        <f t="shared" si="3"/>
        <v>1</v>
      </c>
      <c r="S50" s="56">
        <v>0</v>
      </c>
      <c r="T50" s="57">
        <v>0</v>
      </c>
      <c r="U50" s="56">
        <v>0</v>
      </c>
      <c r="V50" s="56">
        <v>0</v>
      </c>
      <c r="W50" s="56">
        <v>0</v>
      </c>
      <c r="X50" s="57">
        <v>0</v>
      </c>
      <c r="Y50" s="56">
        <v>0</v>
      </c>
      <c r="Z50" s="56">
        <v>0</v>
      </c>
      <c r="AA50" s="56">
        <v>0</v>
      </c>
      <c r="AB50" s="62">
        <v>1</v>
      </c>
      <c r="AC50" s="56">
        <v>0</v>
      </c>
      <c r="AD50" s="61">
        <f t="shared" si="4"/>
        <v>1</v>
      </c>
      <c r="AE50" s="61">
        <f t="shared" si="5"/>
        <v>0</v>
      </c>
      <c r="AF50" s="61">
        <f aca="true" t="shared" si="46" ref="AF50:AO50">H50+T50</f>
        <v>0</v>
      </c>
      <c r="AG50" s="61">
        <f t="shared" si="46"/>
        <v>0</v>
      </c>
      <c r="AH50" s="61">
        <f t="shared" si="46"/>
        <v>0</v>
      </c>
      <c r="AI50" s="61">
        <f t="shared" si="46"/>
        <v>0</v>
      </c>
      <c r="AJ50" s="61">
        <f t="shared" si="46"/>
        <v>0</v>
      </c>
      <c r="AK50" s="61">
        <f t="shared" si="46"/>
        <v>0</v>
      </c>
      <c r="AL50" s="61">
        <f t="shared" si="46"/>
        <v>0</v>
      </c>
      <c r="AM50" s="61">
        <f t="shared" si="46"/>
        <v>0</v>
      </c>
      <c r="AN50" s="61">
        <f t="shared" si="46"/>
        <v>1</v>
      </c>
      <c r="AO50" s="61">
        <f t="shared" si="46"/>
        <v>0</v>
      </c>
    </row>
    <row r="51" spans="1:41" s="4" customFormat="1" ht="27.75" customHeight="1">
      <c r="A51" s="31">
        <v>42</v>
      </c>
      <c r="B51" s="32" t="s">
        <v>46</v>
      </c>
      <c r="C51" s="33" t="s">
        <v>95</v>
      </c>
      <c r="D51" s="34">
        <f t="shared" si="2"/>
        <v>0</v>
      </c>
      <c r="E51" s="35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34">
        <f t="shared" si="3"/>
        <v>4</v>
      </c>
      <c r="S51" s="40"/>
      <c r="T51" s="40"/>
      <c r="U51" s="40"/>
      <c r="V51" s="40"/>
      <c r="W51" s="34">
        <v>1</v>
      </c>
      <c r="X51" s="40"/>
      <c r="Y51" s="40"/>
      <c r="Z51" s="40"/>
      <c r="AA51" s="40"/>
      <c r="AB51" s="40">
        <v>3</v>
      </c>
      <c r="AC51" s="40"/>
      <c r="AD51" s="61">
        <f t="shared" si="4"/>
        <v>4</v>
      </c>
      <c r="AE51" s="61">
        <f t="shared" si="5"/>
        <v>0</v>
      </c>
      <c r="AF51" s="61">
        <f aca="true" t="shared" si="47" ref="AF51:AO51">H51+T51</f>
        <v>0</v>
      </c>
      <c r="AG51" s="61">
        <f t="shared" si="47"/>
        <v>0</v>
      </c>
      <c r="AH51" s="61">
        <f t="shared" si="47"/>
        <v>0</v>
      </c>
      <c r="AI51" s="61">
        <f t="shared" si="47"/>
        <v>1</v>
      </c>
      <c r="AJ51" s="61">
        <f t="shared" si="47"/>
        <v>0</v>
      </c>
      <c r="AK51" s="61">
        <f t="shared" si="47"/>
        <v>0</v>
      </c>
      <c r="AL51" s="61">
        <f t="shared" si="47"/>
        <v>0</v>
      </c>
      <c r="AM51" s="61">
        <f t="shared" si="47"/>
        <v>0</v>
      </c>
      <c r="AN51" s="61">
        <f t="shared" si="47"/>
        <v>3</v>
      </c>
      <c r="AO51" s="61">
        <f t="shared" si="47"/>
        <v>0</v>
      </c>
    </row>
    <row r="52" spans="1:41" s="4" customFormat="1" ht="27.75" customHeight="1">
      <c r="A52" s="31">
        <v>43</v>
      </c>
      <c r="B52" s="32" t="s">
        <v>96</v>
      </c>
      <c r="C52" s="33" t="s">
        <v>97</v>
      </c>
      <c r="D52" s="34">
        <f t="shared" si="2"/>
        <v>0</v>
      </c>
      <c r="E52" s="35"/>
      <c r="F52" s="3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34">
        <f t="shared" si="3"/>
        <v>0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61">
        <f t="shared" si="4"/>
        <v>0</v>
      </c>
      <c r="AE52" s="61">
        <f t="shared" si="5"/>
        <v>0</v>
      </c>
      <c r="AF52" s="61">
        <f aca="true" t="shared" si="48" ref="AF52:AO52">H52+T52</f>
        <v>0</v>
      </c>
      <c r="AG52" s="61">
        <f t="shared" si="48"/>
        <v>0</v>
      </c>
      <c r="AH52" s="61">
        <f t="shared" si="48"/>
        <v>0</v>
      </c>
      <c r="AI52" s="61">
        <f t="shared" si="48"/>
        <v>0</v>
      </c>
      <c r="AJ52" s="61">
        <f t="shared" si="48"/>
        <v>0</v>
      </c>
      <c r="AK52" s="61">
        <f t="shared" si="48"/>
        <v>0</v>
      </c>
      <c r="AL52" s="61">
        <f t="shared" si="48"/>
        <v>0</v>
      </c>
      <c r="AM52" s="61">
        <f t="shared" si="48"/>
        <v>0</v>
      </c>
      <c r="AN52" s="61">
        <f t="shared" si="48"/>
        <v>0</v>
      </c>
      <c r="AO52" s="61">
        <f t="shared" si="48"/>
        <v>0</v>
      </c>
    </row>
    <row r="53" spans="1:41" s="4" customFormat="1" ht="27.75" customHeight="1">
      <c r="A53" s="31">
        <v>44</v>
      </c>
      <c r="B53" s="32" t="s">
        <v>67</v>
      </c>
      <c r="C53" s="33" t="s">
        <v>98</v>
      </c>
      <c r="D53" s="34">
        <f t="shared" si="2"/>
        <v>0</v>
      </c>
      <c r="E53" s="35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34">
        <f t="shared" si="3"/>
        <v>0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61">
        <f t="shared" si="4"/>
        <v>0</v>
      </c>
      <c r="AE53" s="61">
        <f t="shared" si="5"/>
        <v>0</v>
      </c>
      <c r="AF53" s="61">
        <f aca="true" t="shared" si="49" ref="AF53:AO53">H53+T53</f>
        <v>0</v>
      </c>
      <c r="AG53" s="61">
        <f t="shared" si="49"/>
        <v>0</v>
      </c>
      <c r="AH53" s="61">
        <f t="shared" si="49"/>
        <v>0</v>
      </c>
      <c r="AI53" s="61">
        <f t="shared" si="49"/>
        <v>0</v>
      </c>
      <c r="AJ53" s="61">
        <f t="shared" si="49"/>
        <v>0</v>
      </c>
      <c r="AK53" s="61">
        <f t="shared" si="49"/>
        <v>0</v>
      </c>
      <c r="AL53" s="61">
        <f t="shared" si="49"/>
        <v>0</v>
      </c>
      <c r="AM53" s="61">
        <f t="shared" si="49"/>
        <v>0</v>
      </c>
      <c r="AN53" s="61">
        <f t="shared" si="49"/>
        <v>0</v>
      </c>
      <c r="AO53" s="61">
        <f t="shared" si="49"/>
        <v>0</v>
      </c>
    </row>
    <row r="54" spans="1:41" s="4" customFormat="1" ht="27.75" customHeight="1">
      <c r="A54" s="31">
        <v>45</v>
      </c>
      <c r="B54" s="32" t="s">
        <v>99</v>
      </c>
      <c r="C54" s="33" t="s">
        <v>100</v>
      </c>
      <c r="D54" s="34">
        <f t="shared" si="2"/>
        <v>9</v>
      </c>
      <c r="E54" s="51">
        <v>9</v>
      </c>
      <c r="F54" s="52">
        <v>2</v>
      </c>
      <c r="G54" s="52">
        <v>7</v>
      </c>
      <c r="H54" s="52"/>
      <c r="I54" s="52"/>
      <c r="J54" s="52"/>
      <c r="K54" s="52"/>
      <c r="L54" s="52"/>
      <c r="M54" s="52"/>
      <c r="N54" s="52"/>
      <c r="O54" s="52"/>
      <c r="P54" s="52"/>
      <c r="Q54" s="52">
        <v>2</v>
      </c>
      <c r="R54" s="34">
        <f t="shared" si="3"/>
        <v>0</v>
      </c>
      <c r="S54" s="34">
        <v>0</v>
      </c>
      <c r="T54" s="52"/>
      <c r="U54" s="52"/>
      <c r="V54" s="52"/>
      <c r="W54" s="52"/>
      <c r="X54" s="52"/>
      <c r="Y54" s="63"/>
      <c r="Z54" s="63"/>
      <c r="AA54" s="63"/>
      <c r="AB54" s="63"/>
      <c r="AC54" s="63">
        <v>0</v>
      </c>
      <c r="AD54" s="61">
        <f t="shared" si="4"/>
        <v>9</v>
      </c>
      <c r="AE54" s="61">
        <f t="shared" si="5"/>
        <v>9</v>
      </c>
      <c r="AF54" s="61">
        <f aca="true" t="shared" si="50" ref="AF54:AO54">H54+T54</f>
        <v>0</v>
      </c>
      <c r="AG54" s="61">
        <f t="shared" si="50"/>
        <v>0</v>
      </c>
      <c r="AH54" s="61">
        <f t="shared" si="50"/>
        <v>0</v>
      </c>
      <c r="AI54" s="61">
        <f t="shared" si="50"/>
        <v>0</v>
      </c>
      <c r="AJ54" s="61">
        <f t="shared" si="50"/>
        <v>0</v>
      </c>
      <c r="AK54" s="61">
        <f t="shared" si="50"/>
        <v>0</v>
      </c>
      <c r="AL54" s="61">
        <f t="shared" si="50"/>
        <v>0</v>
      </c>
      <c r="AM54" s="61">
        <f t="shared" si="50"/>
        <v>0</v>
      </c>
      <c r="AN54" s="61">
        <f t="shared" si="50"/>
        <v>0</v>
      </c>
      <c r="AO54" s="61">
        <f t="shared" si="50"/>
        <v>2</v>
      </c>
    </row>
    <row r="55" spans="1:41" s="4" customFormat="1" ht="27.75" customHeight="1">
      <c r="A55" s="31">
        <v>46</v>
      </c>
      <c r="B55" s="32" t="s">
        <v>58</v>
      </c>
      <c r="C55" s="33" t="s">
        <v>101</v>
      </c>
      <c r="D55" s="34">
        <f t="shared" si="2"/>
        <v>0</v>
      </c>
      <c r="E55" s="51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34">
        <f t="shared" si="3"/>
        <v>0</v>
      </c>
      <c r="S55" s="40"/>
      <c r="T55" s="53"/>
      <c r="U55" s="53"/>
      <c r="V55" s="53"/>
      <c r="W55" s="53"/>
      <c r="X55" s="53"/>
      <c r="Y55" s="64"/>
      <c r="Z55" s="64"/>
      <c r="AA55" s="64"/>
      <c r="AB55" s="64"/>
      <c r="AC55" s="64"/>
      <c r="AD55" s="61">
        <f t="shared" si="4"/>
        <v>0</v>
      </c>
      <c r="AE55" s="61">
        <f t="shared" si="5"/>
        <v>0</v>
      </c>
      <c r="AF55" s="61">
        <f aca="true" t="shared" si="51" ref="AF55:AO55">H55+T55</f>
        <v>0</v>
      </c>
      <c r="AG55" s="61">
        <f t="shared" si="51"/>
        <v>0</v>
      </c>
      <c r="AH55" s="61">
        <f t="shared" si="51"/>
        <v>0</v>
      </c>
      <c r="AI55" s="61">
        <f t="shared" si="51"/>
        <v>0</v>
      </c>
      <c r="AJ55" s="61">
        <f t="shared" si="51"/>
        <v>0</v>
      </c>
      <c r="AK55" s="61">
        <f t="shared" si="51"/>
        <v>0</v>
      </c>
      <c r="AL55" s="61">
        <f t="shared" si="51"/>
        <v>0</v>
      </c>
      <c r="AM55" s="61">
        <f t="shared" si="51"/>
        <v>0</v>
      </c>
      <c r="AN55" s="61">
        <f t="shared" si="51"/>
        <v>0</v>
      </c>
      <c r="AO55" s="61">
        <f t="shared" si="51"/>
        <v>0</v>
      </c>
    </row>
  </sheetData>
  <sheetProtection/>
  <mergeCells count="25">
    <mergeCell ref="A1:C1"/>
    <mergeCell ref="A2:AO2"/>
    <mergeCell ref="D4:AO4"/>
    <mergeCell ref="D5:Q5"/>
    <mergeCell ref="R5:AC5"/>
    <mergeCell ref="AD5:AO5"/>
    <mergeCell ref="D6:P6"/>
    <mergeCell ref="R6:AB6"/>
    <mergeCell ref="AD6:AN6"/>
    <mergeCell ref="F7:O7"/>
    <mergeCell ref="S7:AA7"/>
    <mergeCell ref="AE7:AM7"/>
    <mergeCell ref="A9:C9"/>
    <mergeCell ref="A4:A8"/>
    <mergeCell ref="B4:B8"/>
    <mergeCell ref="C4:C8"/>
    <mergeCell ref="D7:D8"/>
    <mergeCell ref="P7:P8"/>
    <mergeCell ref="Q6:Q8"/>
    <mergeCell ref="R7:R8"/>
    <mergeCell ref="AB7:AB8"/>
    <mergeCell ref="AC6:AC8"/>
    <mergeCell ref="AD7:AD8"/>
    <mergeCell ref="AN7:AN8"/>
    <mergeCell ref="AO6:AO8"/>
  </mergeCells>
  <printOptions/>
  <pageMargins left="0.39305555555555555" right="0.39305555555555555" top="0.5902777777777778" bottom="0.5902777777777778" header="0.3145833333333333" footer="0.3145833333333333"/>
  <pageSetup firstPageNumber="4" useFirstPageNumber="1" horizontalDpi="600" verticalDpi="600" orientation="landscape" paperSize="8" scale="90"/>
  <headerFooter differentOddEven="1" scaleWithDoc="0" alignWithMargins="0">
    <oddFooter>&amp;L-&amp;P--</oddFooter>
    <evenFooter>&amp;R-&amp;P--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蒋祥仕</cp:lastModifiedBy>
  <dcterms:created xsi:type="dcterms:W3CDTF">2023-08-11T17:42:00Z</dcterms:created>
  <dcterms:modified xsi:type="dcterms:W3CDTF">2023-08-11T10:52:13Z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4930284C9457DDD4E891D564DA81B4AE</vt:lpwstr>
  </property>
  <property fmtid="{D5CDD505-2E9C-101B-9397-08002B2CF9AE}" pid="4" name="KSOProductBuildV">
    <vt:lpwstr>2052-11.1.0.14036</vt:lpwstr>
  </property>
</Properties>
</file>