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<sst xmlns="http://schemas.openxmlformats.org/spreadsheetml/2006/main" count="149" uniqueCount="105">
  <si>
    <t>附件2</t>
  </si>
  <si>
    <t>2024年8月下达住院医师规范化培训和助理全科医生培训补录计划表</t>
  </si>
  <si>
    <t>序号</t>
  </si>
  <si>
    <t>市州所属</t>
  </si>
  <si>
    <t>培训基地</t>
  </si>
  <si>
    <t>核定的补录计划</t>
  </si>
  <si>
    <t xml:space="preserve">一、培训基地申请的已有学员等待注册的补录计划下达                             </t>
  </si>
  <si>
    <t>二、培训基地申请的需对外发布招收简章再补招收的计划下达</t>
  </si>
  <si>
    <t>三、对未完成招收基地
统筹下达
补录计划</t>
  </si>
  <si>
    <t xml:space="preserve">合计2024年8月下达补录计划   </t>
  </si>
  <si>
    <t>住院医师规范化培训</t>
  </si>
  <si>
    <t>助理全科医生培训待注册</t>
  </si>
  <si>
    <t>助理全科医生培训待招收计划</t>
  </si>
  <si>
    <t>住院    医师    规培    非紧缺   专业    补录    计划</t>
  </si>
  <si>
    <t>助理      全科      医生
培训
补录
计划</t>
  </si>
  <si>
    <t>住院医师规范化培训补录计划（合计）</t>
  </si>
  <si>
    <t>合计助理全科医生培训补录计划</t>
  </si>
  <si>
    <t>住培    合计待注册    计划</t>
  </si>
  <si>
    <t>住培紧缺专业</t>
  </si>
  <si>
    <t>住培非紧缺专业待注册</t>
  </si>
  <si>
    <t>住培    合计待招收计划</t>
  </si>
  <si>
    <t>住培紧缺专业待招收</t>
  </si>
  <si>
    <t>住培非紧缺专业待招收计划</t>
  </si>
  <si>
    <t>合计住培    补录    计划</t>
  </si>
  <si>
    <t>住培紧缺专业补录计划</t>
  </si>
  <si>
    <t>住培非紧缺专业补录计划</t>
  </si>
  <si>
    <t>全科(含定向全科）</t>
  </si>
  <si>
    <r>
      <t>儿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</si>
  <si>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r>
      <t>儿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外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</si>
  <si>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r>
      <t>精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神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</si>
  <si>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r>
      <t>妇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产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</si>
  <si>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r>
      <t>麻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醉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</si>
  <si>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r>
      <t>急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诊</t>
    </r>
    <r>
      <rPr>
        <b/>
        <sz val="12"/>
        <color indexed="8"/>
        <rFont val="Times New Roman"/>
        <family val="1"/>
        <charset val="0"/>
      </rPr>
      <t> </t>
    </r>
    <r>
      <rPr>
        <b/>
        <sz val="12"/>
        <color theme="1"/>
        <rFont val="仿宋_GB2312"/>
        <charset val="0"/>
      </rPr>
      <t>科</t>
    </r>
  </si>
  <si>
    <t>临床   病理科</t>
  </si>
  <si>
    <t>重症  医学科</t>
  </si>
  <si>
    <t>全科（不含定向全科）</t>
  </si>
  <si>
    <t>全省合计</t>
  </si>
  <si>
    <t>部属</t>
  </si>
  <si>
    <t>四川大学华西医院</t>
  </si>
  <si>
    <t>四川大学华西第二医院</t>
  </si>
  <si>
    <t>四川大学华西口腔医院</t>
  </si>
  <si>
    <t>省属</t>
  </si>
  <si>
    <t>四川省人民医院</t>
  </si>
  <si>
    <t>四川省肿瘤医院</t>
  </si>
  <si>
    <t>四川省妇幼保健院</t>
  </si>
  <si>
    <t>西南医科大学附属医院</t>
  </si>
  <si>
    <t>川北医学院附属医院</t>
  </si>
  <si>
    <t>成都医学院第一附属医院</t>
  </si>
  <si>
    <t>成都</t>
  </si>
  <si>
    <t>中国人民解放军西部战区总医院</t>
  </si>
  <si>
    <t>成都大学附属医院</t>
  </si>
  <si>
    <t>成都市第二人民医院</t>
  </si>
  <si>
    <t>成都市第三人民医院</t>
  </si>
  <si>
    <t>成都市第五人民医院</t>
  </si>
  <si>
    <t>成都市妇女儿童中心医院</t>
  </si>
  <si>
    <t>简阳市人民医院</t>
  </si>
  <si>
    <t>自贡</t>
  </si>
  <si>
    <t>自贡市第一人民医院</t>
  </si>
  <si>
    <t>自贡市第四人民医院</t>
  </si>
  <si>
    <t>自贡市精神卫生中心</t>
  </si>
  <si>
    <t>攀枝花</t>
  </si>
  <si>
    <t>攀枝花市中心医院</t>
  </si>
  <si>
    <t>攀枝花学院附属医院</t>
  </si>
  <si>
    <t>德阳</t>
  </si>
  <si>
    <t>德阳市人民医院</t>
  </si>
  <si>
    <t>绵阳</t>
  </si>
  <si>
    <t>绵阳市中心医院</t>
  </si>
  <si>
    <t>绵阳市第三人民医院</t>
  </si>
  <si>
    <t>四川绵阳四0四医院</t>
  </si>
  <si>
    <t>广元</t>
  </si>
  <si>
    <t>广元市中心医院</t>
  </si>
  <si>
    <t>广元市第一人民医院</t>
  </si>
  <si>
    <t>遂宁</t>
  </si>
  <si>
    <t>遂宁市中心医院</t>
  </si>
  <si>
    <t>内江</t>
  </si>
  <si>
    <t>内江市第一人民医院</t>
  </si>
  <si>
    <t>乐山</t>
  </si>
  <si>
    <t>乐山市人民医院</t>
  </si>
  <si>
    <t>南充</t>
  </si>
  <si>
    <t>南充市中心医院</t>
  </si>
  <si>
    <t>宜宾</t>
  </si>
  <si>
    <t>宜宾市第一人民医院</t>
  </si>
  <si>
    <t>宜宾市第二人民医院</t>
  </si>
  <si>
    <t>广安</t>
  </si>
  <si>
    <t>广安市人民医院</t>
  </si>
  <si>
    <t>达州</t>
  </si>
  <si>
    <t>达州市中心医院</t>
  </si>
  <si>
    <t>巴中</t>
  </si>
  <si>
    <t>巴中市中心医院</t>
  </si>
  <si>
    <t>雅安</t>
  </si>
  <si>
    <t>雅安市人民医院</t>
  </si>
  <si>
    <t>甘孜</t>
  </si>
  <si>
    <t>甘孜藏族自治州人民医院</t>
  </si>
  <si>
    <t>凉山</t>
  </si>
  <si>
    <t>凉山彝族自治州第一人民医院</t>
  </si>
  <si>
    <t>西南医科大学附属口腔医院</t>
  </si>
  <si>
    <t>成都市第一人民医院</t>
  </si>
  <si>
    <t>眉山</t>
  </si>
  <si>
    <t>眉山市人民医院</t>
  </si>
  <si>
    <t>广元市精神卫生中心</t>
  </si>
  <si>
    <t>阿坝</t>
  </si>
  <si>
    <t>阿坝藏族羌族自治州人民医院</t>
  </si>
  <si>
    <t>核工业四一六医院</t>
  </si>
  <si>
    <t>内江市第二人民医院</t>
  </si>
  <si>
    <t>攀钢集团总医院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</si>
</sst>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小标宋"/>
      <charset val="134"/>
    </font>
    <font>
      <sz val="12"/>
      <color theme="1"/>
      <name val="宋体"/>
      <charset val="134"/>
    </font>
    <font>
      <sz val="18"/>
      <name val="小标宋"/>
      <charset val="134"/>
    </font>
    <font>
      <sz val="18"/>
      <color theme="1"/>
      <name val="小标宋"/>
      <charset val="134"/>
    </font>
    <font>
      <sz val="12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b/>
      <sz val="12"/>
      <color theme="1"/>
      <name val="小标宋"/>
      <charset val="134"/>
    </font>
    <font>
      <b/>
      <sz val="12"/>
      <color theme="1"/>
      <name val="仿宋_GB2312"/>
      <charset val="0"/>
    </font>
    <font>
      <b/>
      <sz val="12"/>
      <color theme="1"/>
      <name val="宋体"/>
      <charset val="134"/>
    </font>
    <font>
      <b/>
      <sz val="12"/>
      <color rgb="FF000000"/>
      <name val="仿宋_GB2312"/>
      <charset val="0"/>
    </font>
    <font>
      <b/>
      <sz val="10"/>
      <color theme="1"/>
      <name val="仿宋_GB2312"/>
      <charset val="0"/>
    </font>
    <font>
      <sz val="10"/>
      <color theme="1"/>
      <name val="仿宋_GB2312"/>
      <charset val="0"/>
    </font>
    <font>
      <sz val="12"/>
      <color theme="1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2"/>
      <color indexed="8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5" fillId="17" borderId="1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20" borderId="16" applyNumberFormat="false" applyAlignment="false" applyProtection="false">
      <alignment vertical="center"/>
    </xf>
    <xf numFmtId="0" fontId="24" fillId="17" borderId="15" applyNumberFormat="false" applyAlignment="false" applyProtection="false">
      <alignment vertical="center"/>
    </xf>
    <xf numFmtId="0" fontId="31" fillId="32" borderId="17" applyNumberFormat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1" applyFont="true" applyBorder="true" applyAlignment="true">
      <alignment horizontal="center" vertical="center" wrapText="true"/>
    </xf>
    <xf numFmtId="0" fontId="6" fillId="0" borderId="2" xfId="1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4" xfId="1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1" applyFont="true" applyFill="true" applyBorder="true" applyAlignment="true">
      <alignment horizontal="center" vertical="top" wrapText="true"/>
    </xf>
    <xf numFmtId="0" fontId="6" fillId="0" borderId="5" xfId="1" applyFont="true" applyBorder="true" applyAlignment="true">
      <alignment horizontal="center" vertical="center" wrapText="true"/>
    </xf>
    <xf numFmtId="0" fontId="5" fillId="0" borderId="6" xfId="1" applyFont="true" applyFill="true" applyBorder="true" applyAlignment="true" applyProtection="true">
      <alignment horizontal="center" vertical="center" wrapText="true"/>
    </xf>
    <xf numFmtId="0" fontId="5" fillId="0" borderId="7" xfId="1" applyFont="true" applyFill="true" applyBorder="true" applyAlignment="true" applyProtection="true">
      <alignment horizontal="center" vertical="center" wrapText="true"/>
    </xf>
    <xf numFmtId="0" fontId="5" fillId="0" borderId="8" xfId="1" applyFont="true" applyFill="true" applyBorder="true" applyAlignment="true" applyProtection="true">
      <alignment horizontal="left" vertical="center" wrapText="true"/>
    </xf>
    <xf numFmtId="0" fontId="9" fillId="0" borderId="1" xfId="0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top" wrapText="true"/>
    </xf>
    <xf numFmtId="0" fontId="12" fillId="0" borderId="10" xfId="1" applyFont="true" applyFill="true" applyBorder="true" applyAlignment="true">
      <alignment horizontal="center" vertical="center" wrapText="true"/>
    </xf>
    <xf numFmtId="0" fontId="12" fillId="0" borderId="1" xfId="1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vertical="center"/>
    </xf>
    <xf numFmtId="0" fontId="12" fillId="0" borderId="1" xfId="1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/>
    </xf>
    <xf numFmtId="0" fontId="8" fillId="0" borderId="2" xfId="1" applyFont="true" applyFill="true" applyBorder="true" applyAlignment="true">
      <alignment horizontal="center" vertical="top" wrapText="true"/>
    </xf>
    <xf numFmtId="0" fontId="8" fillId="0" borderId="4" xfId="1" applyFont="true" applyFill="true" applyBorder="true" applyAlignment="true">
      <alignment horizontal="center" vertical="top" wrapText="true"/>
    </xf>
    <xf numFmtId="0" fontId="8" fillId="0" borderId="5" xfId="1" applyFont="true" applyFill="true" applyBorder="true" applyAlignment="true">
      <alignment horizontal="center" vertical="top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/>
    </xf>
    <xf numFmtId="0" fontId="7" fillId="0" borderId="10" xfId="0" applyFont="true" applyFill="true" applyBorder="true" applyAlignment="true">
      <alignment horizontal="center" vertical="center" wrapText="true"/>
    </xf>
    <xf numFmtId="0" fontId="8" fillId="0" borderId="3" xfId="1" applyFont="true" applyFill="true" applyBorder="true" applyAlignment="true">
      <alignment horizontal="center" vertical="center" wrapText="true"/>
    </xf>
    <xf numFmtId="0" fontId="8" fillId="0" borderId="9" xfId="1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8" fillId="0" borderId="10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5"/>
  <sheetViews>
    <sheetView tabSelected="1" workbookViewId="0">
      <selection activeCell="D1" sqref="A$1:AO$1048576"/>
    </sheetView>
  </sheetViews>
  <sheetFormatPr defaultColWidth="9" defaultRowHeight="13.5"/>
  <sheetData>
    <row r="1" ht="16.5" spans="1:4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24" spans="1:41">
      <c r="A2" s="3" t="s">
        <v>1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ht="16.5" spans="1:41">
      <c r="A3" s="6" t="s">
        <v>2</v>
      </c>
      <c r="B3" s="7" t="s">
        <v>3</v>
      </c>
      <c r="C3" s="8" t="s">
        <v>4</v>
      </c>
      <c r="D3" s="9" t="s">
        <v>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42"/>
    </row>
    <row r="4" ht="16.5" spans="1:41">
      <c r="A4" s="6"/>
      <c r="B4" s="10"/>
      <c r="C4" s="8"/>
      <c r="D4" s="11" t="s">
        <v>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 t="s">
        <v>7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9" t="s">
        <v>8</v>
      </c>
      <c r="AC4" s="42"/>
      <c r="AD4" s="11" t="s">
        <v>9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ht="14.25" spans="1:41">
      <c r="A5" s="6"/>
      <c r="B5" s="10"/>
      <c r="C5" s="8"/>
      <c r="D5" s="12" t="s">
        <v>10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 t="s">
        <v>11</v>
      </c>
      <c r="P5" s="12" t="s">
        <v>10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3" t="s">
        <v>12</v>
      </c>
      <c r="AB5" s="36" t="s">
        <v>13</v>
      </c>
      <c r="AC5" s="36" t="s">
        <v>14</v>
      </c>
      <c r="AD5" s="12" t="s">
        <v>15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3" t="s">
        <v>16</v>
      </c>
    </row>
    <row r="6" ht="14.25" spans="1:41">
      <c r="A6" s="6"/>
      <c r="B6" s="10"/>
      <c r="C6" s="8"/>
      <c r="D6" s="13" t="s">
        <v>17</v>
      </c>
      <c r="E6" s="27" t="s">
        <v>18</v>
      </c>
      <c r="F6" s="27"/>
      <c r="G6" s="27"/>
      <c r="H6" s="27"/>
      <c r="I6" s="27"/>
      <c r="J6" s="27"/>
      <c r="K6" s="27"/>
      <c r="L6" s="27"/>
      <c r="M6" s="27"/>
      <c r="N6" s="13" t="s">
        <v>19</v>
      </c>
      <c r="O6" s="13"/>
      <c r="P6" s="13" t="s">
        <v>20</v>
      </c>
      <c r="Q6" s="27" t="s">
        <v>21</v>
      </c>
      <c r="R6" s="27"/>
      <c r="S6" s="27"/>
      <c r="T6" s="27"/>
      <c r="U6" s="27"/>
      <c r="V6" s="27"/>
      <c r="W6" s="27"/>
      <c r="X6" s="27"/>
      <c r="Y6" s="27"/>
      <c r="Z6" s="13" t="s">
        <v>22</v>
      </c>
      <c r="AA6" s="13"/>
      <c r="AB6" s="37"/>
      <c r="AC6" s="37"/>
      <c r="AD6" s="13" t="s">
        <v>23</v>
      </c>
      <c r="AE6" s="43" t="s">
        <v>24</v>
      </c>
      <c r="AF6" s="44"/>
      <c r="AG6" s="44"/>
      <c r="AH6" s="44"/>
      <c r="AI6" s="44"/>
      <c r="AJ6" s="44"/>
      <c r="AK6" s="44"/>
      <c r="AL6" s="44"/>
      <c r="AM6" s="47"/>
      <c r="AN6" s="13" t="s">
        <v>25</v>
      </c>
      <c r="AO6" s="13"/>
    </row>
    <row r="7" ht="42.75" spans="1:41">
      <c r="A7" s="6"/>
      <c r="B7" s="14"/>
      <c r="C7" s="8"/>
      <c r="D7" s="13"/>
      <c r="E7" s="13" t="s">
        <v>26</v>
      </c>
      <c r="F7" s="28" t="s">
        <v>27</v>
      </c>
      <c r="G7" s="28" t="s">
        <v>28</v>
      </c>
      <c r="H7" s="28" t="s">
        <v>29</v>
      </c>
      <c r="I7" s="28" t="s">
        <v>30</v>
      </c>
      <c r="J7" s="28" t="s">
        <v>31</v>
      </c>
      <c r="K7" s="28" t="s">
        <v>32</v>
      </c>
      <c r="L7" s="28" t="s">
        <v>33</v>
      </c>
      <c r="M7" s="28" t="s">
        <v>34</v>
      </c>
      <c r="N7" s="13"/>
      <c r="O7" s="13"/>
      <c r="P7" s="13"/>
      <c r="Q7" s="28" t="s">
        <v>35</v>
      </c>
      <c r="R7" s="28" t="s">
        <v>27</v>
      </c>
      <c r="S7" s="28" t="s">
        <v>28</v>
      </c>
      <c r="T7" s="28" t="s">
        <v>29</v>
      </c>
      <c r="U7" s="28" t="s">
        <v>30</v>
      </c>
      <c r="V7" s="28" t="s">
        <v>31</v>
      </c>
      <c r="W7" s="28" t="s">
        <v>32</v>
      </c>
      <c r="X7" s="28" t="s">
        <v>33</v>
      </c>
      <c r="Y7" s="28" t="s">
        <v>34</v>
      </c>
      <c r="Z7" s="13"/>
      <c r="AA7" s="13"/>
      <c r="AB7" s="38"/>
      <c r="AC7" s="38"/>
      <c r="AD7" s="13"/>
      <c r="AE7" s="13" t="s">
        <v>26</v>
      </c>
      <c r="AF7" s="28" t="s">
        <v>27</v>
      </c>
      <c r="AG7" s="28" t="s">
        <v>28</v>
      </c>
      <c r="AH7" s="28" t="s">
        <v>29</v>
      </c>
      <c r="AI7" s="28" t="s">
        <v>30</v>
      </c>
      <c r="AJ7" s="28" t="s">
        <v>31</v>
      </c>
      <c r="AK7" s="28" t="s">
        <v>32</v>
      </c>
      <c r="AL7" s="28" t="s">
        <v>33</v>
      </c>
      <c r="AM7" s="28" t="s">
        <v>34</v>
      </c>
      <c r="AN7" s="13"/>
      <c r="AO7" s="13"/>
    </row>
    <row r="8" ht="14.25" spans="1:41">
      <c r="A8" s="15" t="s">
        <v>36</v>
      </c>
      <c r="B8" s="16"/>
      <c r="C8" s="17"/>
      <c r="D8" s="18">
        <f t="shared" ref="D8:AC8" si="0">SUM(D9:D55)</f>
        <v>65</v>
      </c>
      <c r="E8" s="18">
        <f t="shared" si="0"/>
        <v>2</v>
      </c>
      <c r="F8" s="18">
        <f t="shared" si="0"/>
        <v>7</v>
      </c>
      <c r="G8" s="18">
        <f t="shared" si="0"/>
        <v>0</v>
      </c>
      <c r="H8" s="18">
        <f t="shared" si="0"/>
        <v>0</v>
      </c>
      <c r="I8" s="18">
        <f t="shared" si="0"/>
        <v>11</v>
      </c>
      <c r="J8" s="18">
        <f t="shared" si="0"/>
        <v>1</v>
      </c>
      <c r="K8" s="18">
        <f t="shared" si="0"/>
        <v>3</v>
      </c>
      <c r="L8" s="18">
        <f t="shared" si="0"/>
        <v>3</v>
      </c>
      <c r="M8" s="18">
        <f t="shared" si="0"/>
        <v>0</v>
      </c>
      <c r="N8" s="18">
        <f t="shared" si="0"/>
        <v>38</v>
      </c>
      <c r="O8" s="18">
        <f t="shared" si="0"/>
        <v>10</v>
      </c>
      <c r="P8" s="18">
        <f t="shared" si="0"/>
        <v>243</v>
      </c>
      <c r="Q8" s="18">
        <f t="shared" si="0"/>
        <v>16</v>
      </c>
      <c r="R8" s="18">
        <f t="shared" si="0"/>
        <v>37</v>
      </c>
      <c r="S8" s="18">
        <f t="shared" si="0"/>
        <v>1</v>
      </c>
      <c r="T8" s="18">
        <f t="shared" si="0"/>
        <v>0</v>
      </c>
      <c r="U8" s="18">
        <f t="shared" si="0"/>
        <v>27</v>
      </c>
      <c r="V8" s="18">
        <f t="shared" si="0"/>
        <v>17</v>
      </c>
      <c r="W8" s="18">
        <f t="shared" si="0"/>
        <v>8</v>
      </c>
      <c r="X8" s="18">
        <f t="shared" si="0"/>
        <v>2</v>
      </c>
      <c r="Y8" s="18">
        <f t="shared" si="0"/>
        <v>0</v>
      </c>
      <c r="Z8" s="18">
        <f t="shared" si="0"/>
        <v>135</v>
      </c>
      <c r="AA8" s="18">
        <f t="shared" si="0"/>
        <v>6</v>
      </c>
      <c r="AB8" s="18">
        <f t="shared" si="0"/>
        <v>15</v>
      </c>
      <c r="AC8" s="18">
        <f t="shared" si="0"/>
        <v>1</v>
      </c>
      <c r="AD8" s="45">
        <f t="shared" ref="AD8:AD55" si="1">SUM(AE8:AN8)</f>
        <v>323</v>
      </c>
      <c r="AE8" s="18">
        <f t="shared" ref="AE8:AM8" si="2">E8+Q8</f>
        <v>18</v>
      </c>
      <c r="AF8" s="18">
        <f t="shared" si="2"/>
        <v>44</v>
      </c>
      <c r="AG8" s="18">
        <f t="shared" si="2"/>
        <v>1</v>
      </c>
      <c r="AH8" s="18">
        <f t="shared" si="2"/>
        <v>0</v>
      </c>
      <c r="AI8" s="18">
        <f t="shared" si="2"/>
        <v>38</v>
      </c>
      <c r="AJ8" s="18">
        <f t="shared" si="2"/>
        <v>18</v>
      </c>
      <c r="AK8" s="18">
        <f t="shared" si="2"/>
        <v>11</v>
      </c>
      <c r="AL8" s="18">
        <f t="shared" si="2"/>
        <v>5</v>
      </c>
      <c r="AM8" s="18">
        <f t="shared" si="2"/>
        <v>0</v>
      </c>
      <c r="AN8" s="18">
        <f t="shared" ref="AN8:AN55" si="3">N8+Z8+AB8</f>
        <v>188</v>
      </c>
      <c r="AO8" s="18">
        <f t="shared" ref="AO8:AO55" si="4">O8+AA8+AC8</f>
        <v>17</v>
      </c>
    </row>
    <row r="9" ht="28.5" spans="1:41">
      <c r="A9" s="19">
        <v>1</v>
      </c>
      <c r="B9" s="20" t="s">
        <v>37</v>
      </c>
      <c r="C9" s="21" t="s">
        <v>38</v>
      </c>
      <c r="D9" s="22"/>
      <c r="E9" s="29"/>
      <c r="F9" s="30"/>
      <c r="G9" s="30"/>
      <c r="H9" s="30"/>
      <c r="I9" s="30"/>
      <c r="J9" s="30"/>
      <c r="K9" s="30"/>
      <c r="L9" s="30"/>
      <c r="M9" s="30"/>
      <c r="N9" s="30"/>
      <c r="O9" s="25"/>
      <c r="P9" s="22"/>
      <c r="Q9" s="30"/>
      <c r="R9" s="30"/>
      <c r="S9" s="30"/>
      <c r="T9" s="30"/>
      <c r="U9" s="30"/>
      <c r="V9" s="30"/>
      <c r="W9" s="30"/>
      <c r="X9" s="30"/>
      <c r="Y9" s="30"/>
      <c r="Z9" s="30"/>
      <c r="AA9" s="25"/>
      <c r="AB9" s="39"/>
      <c r="AC9" s="39"/>
      <c r="AD9" s="45">
        <f t="shared" si="1"/>
        <v>0</v>
      </c>
      <c r="AE9" s="46">
        <f t="shared" ref="AE9:AM9" si="5">E9+Q9</f>
        <v>0</v>
      </c>
      <c r="AF9" s="46">
        <f t="shared" si="5"/>
        <v>0</v>
      </c>
      <c r="AG9" s="46">
        <f t="shared" si="5"/>
        <v>0</v>
      </c>
      <c r="AH9" s="46">
        <f t="shared" si="5"/>
        <v>0</v>
      </c>
      <c r="AI9" s="46">
        <f t="shared" si="5"/>
        <v>0</v>
      </c>
      <c r="AJ9" s="46">
        <f t="shared" si="5"/>
        <v>0</v>
      </c>
      <c r="AK9" s="46">
        <f t="shared" si="5"/>
        <v>0</v>
      </c>
      <c r="AL9" s="46">
        <f t="shared" si="5"/>
        <v>0</v>
      </c>
      <c r="AM9" s="46">
        <f t="shared" si="5"/>
        <v>0</v>
      </c>
      <c r="AN9" s="46">
        <f t="shared" si="3"/>
        <v>0</v>
      </c>
      <c r="AO9" s="18">
        <f t="shared" si="4"/>
        <v>0</v>
      </c>
    </row>
    <row r="10" ht="42.75" spans="1:41">
      <c r="A10" s="19">
        <v>2</v>
      </c>
      <c r="B10" s="20" t="s">
        <v>37</v>
      </c>
      <c r="C10" s="21" t="s">
        <v>39</v>
      </c>
      <c r="D10" s="23">
        <v>7</v>
      </c>
      <c r="E10" s="31"/>
      <c r="F10" s="31">
        <v>3</v>
      </c>
      <c r="G10" s="31"/>
      <c r="H10" s="31"/>
      <c r="I10" s="31">
        <v>2</v>
      </c>
      <c r="J10" s="31"/>
      <c r="K10" s="31"/>
      <c r="L10" s="31"/>
      <c r="M10" s="31"/>
      <c r="N10" s="31">
        <v>2</v>
      </c>
      <c r="O10" s="23"/>
      <c r="P10" s="23">
        <v>20</v>
      </c>
      <c r="Q10" s="31"/>
      <c r="R10" s="34">
        <v>5</v>
      </c>
      <c r="S10" s="30"/>
      <c r="T10" s="30"/>
      <c r="U10" s="34">
        <v>5</v>
      </c>
      <c r="V10" s="30"/>
      <c r="W10" s="30"/>
      <c r="X10" s="30"/>
      <c r="Y10" s="30"/>
      <c r="Z10" s="34">
        <v>10</v>
      </c>
      <c r="AA10" s="22"/>
      <c r="AB10" s="40"/>
      <c r="AC10" s="40"/>
      <c r="AD10" s="45">
        <f t="shared" si="1"/>
        <v>27</v>
      </c>
      <c r="AE10" s="46">
        <f t="shared" ref="AE10:AM10" si="6">E10+Q10</f>
        <v>0</v>
      </c>
      <c r="AF10" s="46">
        <f t="shared" si="6"/>
        <v>8</v>
      </c>
      <c r="AG10" s="46">
        <f t="shared" si="6"/>
        <v>0</v>
      </c>
      <c r="AH10" s="46">
        <f t="shared" si="6"/>
        <v>0</v>
      </c>
      <c r="AI10" s="46">
        <f t="shared" si="6"/>
        <v>7</v>
      </c>
      <c r="AJ10" s="46">
        <f t="shared" si="6"/>
        <v>0</v>
      </c>
      <c r="AK10" s="46">
        <f t="shared" si="6"/>
        <v>0</v>
      </c>
      <c r="AL10" s="46">
        <f t="shared" si="6"/>
        <v>0</v>
      </c>
      <c r="AM10" s="46">
        <f t="shared" si="6"/>
        <v>0</v>
      </c>
      <c r="AN10" s="46">
        <f t="shared" si="3"/>
        <v>12</v>
      </c>
      <c r="AO10" s="18">
        <f t="shared" si="4"/>
        <v>0</v>
      </c>
    </row>
    <row r="11" ht="42.75" spans="1:41">
      <c r="A11" s="19">
        <v>3</v>
      </c>
      <c r="B11" s="20" t="s">
        <v>37</v>
      </c>
      <c r="C11" s="21" t="s">
        <v>40</v>
      </c>
      <c r="D11" s="23">
        <v>9</v>
      </c>
      <c r="E11" s="31"/>
      <c r="F11" s="31"/>
      <c r="G11" s="31"/>
      <c r="H11" s="31"/>
      <c r="I11" s="31"/>
      <c r="J11" s="31"/>
      <c r="K11" s="31"/>
      <c r="L11" s="31"/>
      <c r="M11" s="31"/>
      <c r="N11" s="31">
        <v>9</v>
      </c>
      <c r="O11" s="23"/>
      <c r="P11" s="23"/>
      <c r="Q11" s="31"/>
      <c r="R11" s="30"/>
      <c r="S11" s="30"/>
      <c r="T11" s="30"/>
      <c r="U11" s="30"/>
      <c r="V11" s="30"/>
      <c r="W11" s="30"/>
      <c r="X11" s="30"/>
      <c r="Y11" s="30"/>
      <c r="Z11" s="30"/>
      <c r="AA11" s="25"/>
      <c r="AB11" s="39"/>
      <c r="AC11" s="39"/>
      <c r="AD11" s="45">
        <f t="shared" si="1"/>
        <v>9</v>
      </c>
      <c r="AE11" s="46">
        <f t="shared" ref="AE11:AM11" si="7">E11+Q11</f>
        <v>0</v>
      </c>
      <c r="AF11" s="46">
        <f t="shared" si="7"/>
        <v>0</v>
      </c>
      <c r="AG11" s="46">
        <f t="shared" si="7"/>
        <v>0</v>
      </c>
      <c r="AH11" s="46">
        <f t="shared" si="7"/>
        <v>0</v>
      </c>
      <c r="AI11" s="46">
        <f t="shared" si="7"/>
        <v>0</v>
      </c>
      <c r="AJ11" s="46">
        <f t="shared" si="7"/>
        <v>0</v>
      </c>
      <c r="AK11" s="46">
        <f t="shared" si="7"/>
        <v>0</v>
      </c>
      <c r="AL11" s="46">
        <f t="shared" si="7"/>
        <v>0</v>
      </c>
      <c r="AM11" s="46">
        <f t="shared" si="7"/>
        <v>0</v>
      </c>
      <c r="AN11" s="46">
        <f t="shared" si="3"/>
        <v>9</v>
      </c>
      <c r="AO11" s="18">
        <f t="shared" si="4"/>
        <v>0</v>
      </c>
    </row>
    <row r="12" ht="28.5" spans="1:41">
      <c r="A12" s="19">
        <v>4</v>
      </c>
      <c r="B12" s="20" t="s">
        <v>41</v>
      </c>
      <c r="C12" s="21" t="s">
        <v>42</v>
      </c>
      <c r="D12" s="2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3"/>
      <c r="P12" s="23">
        <v>2</v>
      </c>
      <c r="Q12" s="31"/>
      <c r="R12" s="30"/>
      <c r="S12" s="30"/>
      <c r="T12" s="30"/>
      <c r="U12" s="30"/>
      <c r="V12" s="30"/>
      <c r="W12" s="30"/>
      <c r="X12" s="30"/>
      <c r="Y12" s="30"/>
      <c r="Z12" s="34">
        <v>2</v>
      </c>
      <c r="AA12" s="25"/>
      <c r="AB12" s="39"/>
      <c r="AC12" s="39"/>
      <c r="AD12" s="45">
        <f t="shared" si="1"/>
        <v>2</v>
      </c>
      <c r="AE12" s="46">
        <f t="shared" ref="AE12:AM12" si="8">E12+Q12</f>
        <v>0</v>
      </c>
      <c r="AF12" s="46">
        <f t="shared" si="8"/>
        <v>0</v>
      </c>
      <c r="AG12" s="46">
        <f t="shared" si="8"/>
        <v>0</v>
      </c>
      <c r="AH12" s="46">
        <f t="shared" si="8"/>
        <v>0</v>
      </c>
      <c r="AI12" s="46">
        <f t="shared" si="8"/>
        <v>0</v>
      </c>
      <c r="AJ12" s="46">
        <f t="shared" si="8"/>
        <v>0</v>
      </c>
      <c r="AK12" s="46">
        <f t="shared" si="8"/>
        <v>0</v>
      </c>
      <c r="AL12" s="46">
        <f t="shared" si="8"/>
        <v>0</v>
      </c>
      <c r="AM12" s="46">
        <f t="shared" si="8"/>
        <v>0</v>
      </c>
      <c r="AN12" s="46">
        <f t="shared" si="3"/>
        <v>2</v>
      </c>
      <c r="AO12" s="18">
        <f t="shared" si="4"/>
        <v>0</v>
      </c>
    </row>
    <row r="13" ht="28.5" spans="1:41">
      <c r="A13" s="19">
        <v>5</v>
      </c>
      <c r="B13" s="20" t="s">
        <v>41</v>
      </c>
      <c r="C13" s="21" t="s">
        <v>43</v>
      </c>
      <c r="D13" s="2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3"/>
      <c r="P13" s="23"/>
      <c r="Q13" s="31"/>
      <c r="R13" s="30"/>
      <c r="S13" s="30"/>
      <c r="T13" s="30"/>
      <c r="U13" s="30"/>
      <c r="V13" s="30"/>
      <c r="W13" s="30"/>
      <c r="X13" s="30"/>
      <c r="Y13" s="30"/>
      <c r="Z13" s="30"/>
      <c r="AA13" s="25"/>
      <c r="AB13" s="39"/>
      <c r="AC13" s="39"/>
      <c r="AD13" s="45">
        <f t="shared" si="1"/>
        <v>0</v>
      </c>
      <c r="AE13" s="46">
        <f t="shared" ref="AE13:AM13" si="9">E13+Q13</f>
        <v>0</v>
      </c>
      <c r="AF13" s="46">
        <f t="shared" si="9"/>
        <v>0</v>
      </c>
      <c r="AG13" s="46">
        <f t="shared" si="9"/>
        <v>0</v>
      </c>
      <c r="AH13" s="46">
        <f t="shared" si="9"/>
        <v>0</v>
      </c>
      <c r="AI13" s="46">
        <f t="shared" si="9"/>
        <v>0</v>
      </c>
      <c r="AJ13" s="46">
        <f t="shared" si="9"/>
        <v>0</v>
      </c>
      <c r="AK13" s="46">
        <f t="shared" si="9"/>
        <v>0</v>
      </c>
      <c r="AL13" s="46">
        <f t="shared" si="9"/>
        <v>0</v>
      </c>
      <c r="AM13" s="46">
        <f t="shared" si="9"/>
        <v>0</v>
      </c>
      <c r="AN13" s="46">
        <f t="shared" si="3"/>
        <v>0</v>
      </c>
      <c r="AO13" s="18">
        <f t="shared" si="4"/>
        <v>0</v>
      </c>
    </row>
    <row r="14" ht="28.5" spans="1:41">
      <c r="A14" s="19">
        <v>6</v>
      </c>
      <c r="B14" s="20" t="s">
        <v>41</v>
      </c>
      <c r="C14" s="21" t="s">
        <v>44</v>
      </c>
      <c r="D14" s="23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3"/>
      <c r="P14" s="23">
        <v>2</v>
      </c>
      <c r="Q14" s="31"/>
      <c r="R14" s="30"/>
      <c r="S14" s="30"/>
      <c r="T14" s="30"/>
      <c r="U14" s="30">
        <v>2</v>
      </c>
      <c r="V14" s="30"/>
      <c r="W14" s="30"/>
      <c r="X14" s="30"/>
      <c r="Y14" s="30"/>
      <c r="Z14" s="30"/>
      <c r="AA14" s="25"/>
      <c r="AB14" s="39"/>
      <c r="AC14" s="39"/>
      <c r="AD14" s="45">
        <f t="shared" si="1"/>
        <v>2</v>
      </c>
      <c r="AE14" s="46">
        <f t="shared" ref="AE14:AM14" si="10">E14+Q14</f>
        <v>0</v>
      </c>
      <c r="AF14" s="46">
        <f t="shared" si="10"/>
        <v>0</v>
      </c>
      <c r="AG14" s="46">
        <f t="shared" si="10"/>
        <v>0</v>
      </c>
      <c r="AH14" s="46">
        <f t="shared" si="10"/>
        <v>0</v>
      </c>
      <c r="AI14" s="46">
        <f t="shared" si="10"/>
        <v>2</v>
      </c>
      <c r="AJ14" s="46">
        <f t="shared" si="10"/>
        <v>0</v>
      </c>
      <c r="AK14" s="46">
        <f t="shared" si="10"/>
        <v>0</v>
      </c>
      <c r="AL14" s="46">
        <f t="shared" si="10"/>
        <v>0</v>
      </c>
      <c r="AM14" s="46">
        <f t="shared" si="10"/>
        <v>0</v>
      </c>
      <c r="AN14" s="46">
        <f t="shared" si="3"/>
        <v>0</v>
      </c>
      <c r="AO14" s="18">
        <f t="shared" si="4"/>
        <v>0</v>
      </c>
    </row>
    <row r="15" ht="42.75" spans="1:41">
      <c r="A15" s="19">
        <v>7</v>
      </c>
      <c r="B15" s="20" t="s">
        <v>41</v>
      </c>
      <c r="C15" s="21" t="s">
        <v>45</v>
      </c>
      <c r="D15" s="2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3"/>
      <c r="P15" s="23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3"/>
      <c r="AB15" s="23"/>
      <c r="AC15" s="23"/>
      <c r="AD15" s="45">
        <f t="shared" si="1"/>
        <v>0</v>
      </c>
      <c r="AE15" s="46">
        <f t="shared" ref="AE15:AM15" si="11">E15+Q15</f>
        <v>0</v>
      </c>
      <c r="AF15" s="46">
        <f t="shared" si="11"/>
        <v>0</v>
      </c>
      <c r="AG15" s="46">
        <f t="shared" si="11"/>
        <v>0</v>
      </c>
      <c r="AH15" s="46">
        <f t="shared" si="11"/>
        <v>0</v>
      </c>
      <c r="AI15" s="46">
        <f t="shared" si="11"/>
        <v>0</v>
      </c>
      <c r="AJ15" s="46">
        <f t="shared" si="11"/>
        <v>0</v>
      </c>
      <c r="AK15" s="46">
        <f t="shared" si="11"/>
        <v>0</v>
      </c>
      <c r="AL15" s="46">
        <f t="shared" si="11"/>
        <v>0</v>
      </c>
      <c r="AM15" s="46">
        <f t="shared" si="11"/>
        <v>0</v>
      </c>
      <c r="AN15" s="46">
        <f t="shared" si="3"/>
        <v>0</v>
      </c>
      <c r="AO15" s="18">
        <f t="shared" si="4"/>
        <v>0</v>
      </c>
    </row>
    <row r="16" ht="42.75" spans="1:41">
      <c r="A16" s="19">
        <v>8</v>
      </c>
      <c r="B16" s="20" t="s">
        <v>41</v>
      </c>
      <c r="C16" s="21" t="s">
        <v>46</v>
      </c>
      <c r="D16" s="23">
        <v>2</v>
      </c>
      <c r="E16" s="31"/>
      <c r="F16" s="31"/>
      <c r="G16" s="31"/>
      <c r="H16" s="31"/>
      <c r="I16" s="31"/>
      <c r="J16" s="31"/>
      <c r="K16" s="31"/>
      <c r="L16" s="31"/>
      <c r="M16" s="31"/>
      <c r="N16" s="31">
        <v>2</v>
      </c>
      <c r="O16" s="23"/>
      <c r="P16" s="23">
        <v>1</v>
      </c>
      <c r="Q16" s="31"/>
      <c r="R16" s="31"/>
      <c r="S16" s="31"/>
      <c r="T16" s="31"/>
      <c r="U16" s="31"/>
      <c r="V16" s="31"/>
      <c r="W16" s="31"/>
      <c r="X16" s="31"/>
      <c r="Y16" s="31"/>
      <c r="Z16" s="31">
        <v>1</v>
      </c>
      <c r="AA16" s="23"/>
      <c r="AB16" s="23"/>
      <c r="AC16" s="23"/>
      <c r="AD16" s="45">
        <f t="shared" si="1"/>
        <v>3</v>
      </c>
      <c r="AE16" s="46">
        <f t="shared" ref="AE16:AM16" si="12">E16+Q16</f>
        <v>0</v>
      </c>
      <c r="AF16" s="46">
        <f t="shared" si="12"/>
        <v>0</v>
      </c>
      <c r="AG16" s="46">
        <f t="shared" si="12"/>
        <v>0</v>
      </c>
      <c r="AH16" s="46">
        <f t="shared" si="12"/>
        <v>0</v>
      </c>
      <c r="AI16" s="46">
        <f t="shared" si="12"/>
        <v>0</v>
      </c>
      <c r="AJ16" s="46">
        <f t="shared" si="12"/>
        <v>0</v>
      </c>
      <c r="AK16" s="46">
        <f t="shared" si="12"/>
        <v>0</v>
      </c>
      <c r="AL16" s="46">
        <f t="shared" si="12"/>
        <v>0</v>
      </c>
      <c r="AM16" s="46">
        <f t="shared" si="12"/>
        <v>0</v>
      </c>
      <c r="AN16" s="46">
        <f t="shared" si="3"/>
        <v>3</v>
      </c>
      <c r="AO16" s="18">
        <f t="shared" si="4"/>
        <v>0</v>
      </c>
    </row>
    <row r="17" ht="42.75" spans="1:41">
      <c r="A17" s="19">
        <v>9</v>
      </c>
      <c r="B17" s="20" t="s">
        <v>41</v>
      </c>
      <c r="C17" s="21" t="s">
        <v>47</v>
      </c>
      <c r="D17" s="23">
        <v>9</v>
      </c>
      <c r="E17" s="31"/>
      <c r="F17" s="31"/>
      <c r="G17" s="31"/>
      <c r="H17" s="31"/>
      <c r="I17" s="31">
        <v>5</v>
      </c>
      <c r="J17" s="31"/>
      <c r="K17" s="31"/>
      <c r="L17" s="31">
        <v>3</v>
      </c>
      <c r="M17" s="31"/>
      <c r="N17" s="31">
        <v>1</v>
      </c>
      <c r="O17" s="23"/>
      <c r="P17" s="23">
        <v>9</v>
      </c>
      <c r="Q17" s="31"/>
      <c r="R17" s="31"/>
      <c r="S17" s="31"/>
      <c r="T17" s="31"/>
      <c r="U17" s="31"/>
      <c r="V17" s="31">
        <v>2</v>
      </c>
      <c r="W17" s="31">
        <v>1</v>
      </c>
      <c r="X17" s="31"/>
      <c r="Y17" s="31"/>
      <c r="Z17" s="31">
        <v>6</v>
      </c>
      <c r="AA17" s="23"/>
      <c r="AB17" s="23"/>
      <c r="AC17" s="23"/>
      <c r="AD17" s="45">
        <f t="shared" si="1"/>
        <v>18</v>
      </c>
      <c r="AE17" s="46">
        <f t="shared" ref="AE17:AM17" si="13">E17+Q17</f>
        <v>0</v>
      </c>
      <c r="AF17" s="46">
        <f t="shared" si="13"/>
        <v>0</v>
      </c>
      <c r="AG17" s="46">
        <f t="shared" si="13"/>
        <v>0</v>
      </c>
      <c r="AH17" s="46">
        <f t="shared" si="13"/>
        <v>0</v>
      </c>
      <c r="AI17" s="46">
        <f t="shared" si="13"/>
        <v>5</v>
      </c>
      <c r="AJ17" s="46">
        <f t="shared" si="13"/>
        <v>2</v>
      </c>
      <c r="AK17" s="46">
        <f t="shared" si="13"/>
        <v>1</v>
      </c>
      <c r="AL17" s="46">
        <f t="shared" si="13"/>
        <v>3</v>
      </c>
      <c r="AM17" s="46">
        <f t="shared" si="13"/>
        <v>0</v>
      </c>
      <c r="AN17" s="46">
        <f t="shared" si="3"/>
        <v>7</v>
      </c>
      <c r="AO17" s="18">
        <f t="shared" si="4"/>
        <v>0</v>
      </c>
    </row>
    <row r="18" ht="57" spans="1:41">
      <c r="A18" s="19">
        <v>10</v>
      </c>
      <c r="B18" s="20" t="s">
        <v>48</v>
      </c>
      <c r="C18" s="21" t="s">
        <v>49</v>
      </c>
      <c r="D18" s="2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3"/>
      <c r="P18" s="23">
        <v>8</v>
      </c>
      <c r="Q18" s="31">
        <v>2</v>
      </c>
      <c r="R18" s="31"/>
      <c r="S18" s="31"/>
      <c r="T18" s="31"/>
      <c r="U18" s="31">
        <v>1</v>
      </c>
      <c r="V18" s="31"/>
      <c r="W18" s="31"/>
      <c r="X18" s="31"/>
      <c r="Y18" s="31"/>
      <c r="Z18" s="31">
        <v>5</v>
      </c>
      <c r="AA18" s="23"/>
      <c r="AB18" s="23"/>
      <c r="AC18" s="23"/>
      <c r="AD18" s="45">
        <f t="shared" si="1"/>
        <v>8</v>
      </c>
      <c r="AE18" s="46">
        <f t="shared" ref="AE18:AM18" si="14">E18+Q18</f>
        <v>2</v>
      </c>
      <c r="AF18" s="46">
        <f t="shared" si="14"/>
        <v>0</v>
      </c>
      <c r="AG18" s="46">
        <f t="shared" si="14"/>
        <v>0</v>
      </c>
      <c r="AH18" s="46">
        <f t="shared" si="14"/>
        <v>0</v>
      </c>
      <c r="AI18" s="46">
        <f t="shared" si="14"/>
        <v>1</v>
      </c>
      <c r="AJ18" s="46">
        <f t="shared" si="14"/>
        <v>0</v>
      </c>
      <c r="AK18" s="46">
        <f t="shared" si="14"/>
        <v>0</v>
      </c>
      <c r="AL18" s="46">
        <f t="shared" si="14"/>
        <v>0</v>
      </c>
      <c r="AM18" s="46">
        <f t="shared" si="14"/>
        <v>0</v>
      </c>
      <c r="AN18" s="46">
        <f t="shared" si="3"/>
        <v>5</v>
      </c>
      <c r="AO18" s="18">
        <f t="shared" si="4"/>
        <v>0</v>
      </c>
    </row>
    <row r="19" ht="28.5" spans="1:41">
      <c r="A19" s="19">
        <v>11</v>
      </c>
      <c r="B19" s="20" t="s">
        <v>48</v>
      </c>
      <c r="C19" s="21" t="s">
        <v>50</v>
      </c>
      <c r="D19" s="23">
        <v>5</v>
      </c>
      <c r="E19" s="31"/>
      <c r="F19" s="31">
        <v>1</v>
      </c>
      <c r="G19" s="31"/>
      <c r="H19" s="31"/>
      <c r="I19" s="31"/>
      <c r="J19" s="31"/>
      <c r="K19" s="31">
        <v>1</v>
      </c>
      <c r="L19" s="31"/>
      <c r="M19" s="31"/>
      <c r="N19" s="31">
        <v>3</v>
      </c>
      <c r="O19" s="23"/>
      <c r="P19" s="23">
        <v>8</v>
      </c>
      <c r="Q19" s="31"/>
      <c r="R19" s="31">
        <v>1</v>
      </c>
      <c r="S19" s="31"/>
      <c r="T19" s="31"/>
      <c r="U19" s="31">
        <v>2</v>
      </c>
      <c r="V19" s="31"/>
      <c r="W19" s="31">
        <v>1</v>
      </c>
      <c r="X19" s="31"/>
      <c r="Y19" s="31"/>
      <c r="Z19" s="31">
        <v>4</v>
      </c>
      <c r="AA19" s="23"/>
      <c r="AB19" s="23"/>
      <c r="AC19" s="23"/>
      <c r="AD19" s="45">
        <f t="shared" si="1"/>
        <v>13</v>
      </c>
      <c r="AE19" s="46">
        <f t="shared" ref="AE19:AM19" si="15">E19+Q19</f>
        <v>0</v>
      </c>
      <c r="AF19" s="46">
        <f t="shared" si="15"/>
        <v>2</v>
      </c>
      <c r="AG19" s="46">
        <f t="shared" si="15"/>
        <v>0</v>
      </c>
      <c r="AH19" s="46">
        <f t="shared" si="15"/>
        <v>0</v>
      </c>
      <c r="AI19" s="46">
        <f t="shared" si="15"/>
        <v>2</v>
      </c>
      <c r="AJ19" s="46">
        <f t="shared" si="15"/>
        <v>0</v>
      </c>
      <c r="AK19" s="46">
        <f t="shared" si="15"/>
        <v>2</v>
      </c>
      <c r="AL19" s="46">
        <f t="shared" si="15"/>
        <v>0</v>
      </c>
      <c r="AM19" s="46">
        <f t="shared" si="15"/>
        <v>0</v>
      </c>
      <c r="AN19" s="46">
        <f t="shared" si="3"/>
        <v>7</v>
      </c>
      <c r="AO19" s="18">
        <f t="shared" si="4"/>
        <v>0</v>
      </c>
    </row>
    <row r="20" ht="42.75" spans="1:41">
      <c r="A20" s="19">
        <v>12</v>
      </c>
      <c r="B20" s="20" t="s">
        <v>48</v>
      </c>
      <c r="C20" s="21" t="s">
        <v>51</v>
      </c>
      <c r="D20" s="2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3"/>
      <c r="P20" s="23">
        <v>2</v>
      </c>
      <c r="Q20" s="31"/>
      <c r="R20" s="31"/>
      <c r="S20" s="31"/>
      <c r="T20" s="31"/>
      <c r="U20" s="31"/>
      <c r="V20" s="31"/>
      <c r="W20" s="31"/>
      <c r="X20" s="31"/>
      <c r="Y20" s="31"/>
      <c r="Z20" s="31">
        <v>2</v>
      </c>
      <c r="AA20" s="23"/>
      <c r="AB20" s="23"/>
      <c r="AC20" s="23"/>
      <c r="AD20" s="45">
        <f t="shared" si="1"/>
        <v>2</v>
      </c>
      <c r="AE20" s="46">
        <f t="shared" ref="AE20:AM20" si="16">E20+Q20</f>
        <v>0</v>
      </c>
      <c r="AF20" s="46">
        <f t="shared" si="16"/>
        <v>0</v>
      </c>
      <c r="AG20" s="46">
        <f t="shared" si="16"/>
        <v>0</v>
      </c>
      <c r="AH20" s="46">
        <f t="shared" si="16"/>
        <v>0</v>
      </c>
      <c r="AI20" s="46">
        <f t="shared" si="16"/>
        <v>0</v>
      </c>
      <c r="AJ20" s="46">
        <f t="shared" si="16"/>
        <v>0</v>
      </c>
      <c r="AK20" s="46">
        <f t="shared" si="16"/>
        <v>0</v>
      </c>
      <c r="AL20" s="46">
        <f t="shared" si="16"/>
        <v>0</v>
      </c>
      <c r="AM20" s="46">
        <f t="shared" si="16"/>
        <v>0</v>
      </c>
      <c r="AN20" s="46">
        <f t="shared" si="3"/>
        <v>2</v>
      </c>
      <c r="AO20" s="18">
        <f t="shared" si="4"/>
        <v>0</v>
      </c>
    </row>
    <row r="21" ht="42.75" spans="1:41">
      <c r="A21" s="19">
        <v>13</v>
      </c>
      <c r="B21" s="20" t="s">
        <v>48</v>
      </c>
      <c r="C21" s="21" t="s">
        <v>52</v>
      </c>
      <c r="D21" s="2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3"/>
      <c r="P21" s="23">
        <v>1</v>
      </c>
      <c r="Q21" s="31"/>
      <c r="R21" s="31"/>
      <c r="S21" s="31"/>
      <c r="T21" s="31"/>
      <c r="U21" s="31">
        <v>1</v>
      </c>
      <c r="V21" s="31"/>
      <c r="W21" s="31"/>
      <c r="X21" s="31"/>
      <c r="Y21" s="31"/>
      <c r="Z21" s="31"/>
      <c r="AA21" s="23">
        <v>2</v>
      </c>
      <c r="AB21" s="23"/>
      <c r="AC21" s="23"/>
      <c r="AD21" s="45">
        <f t="shared" si="1"/>
        <v>1</v>
      </c>
      <c r="AE21" s="46">
        <f t="shared" ref="AE21:AM21" si="17">E21+Q21</f>
        <v>0</v>
      </c>
      <c r="AF21" s="46">
        <f t="shared" si="17"/>
        <v>0</v>
      </c>
      <c r="AG21" s="46">
        <f t="shared" si="17"/>
        <v>0</v>
      </c>
      <c r="AH21" s="46">
        <f t="shared" si="17"/>
        <v>0</v>
      </c>
      <c r="AI21" s="46">
        <f t="shared" si="17"/>
        <v>1</v>
      </c>
      <c r="AJ21" s="46">
        <f t="shared" si="17"/>
        <v>0</v>
      </c>
      <c r="AK21" s="46">
        <f t="shared" si="17"/>
        <v>0</v>
      </c>
      <c r="AL21" s="46">
        <f t="shared" si="17"/>
        <v>0</v>
      </c>
      <c r="AM21" s="46">
        <f t="shared" si="17"/>
        <v>0</v>
      </c>
      <c r="AN21" s="46">
        <f t="shared" si="3"/>
        <v>0</v>
      </c>
      <c r="AO21" s="18">
        <f t="shared" si="4"/>
        <v>2</v>
      </c>
    </row>
    <row r="22" ht="42.75" spans="1:41">
      <c r="A22" s="19">
        <v>14</v>
      </c>
      <c r="B22" s="20" t="s">
        <v>48</v>
      </c>
      <c r="C22" s="21" t="s">
        <v>53</v>
      </c>
      <c r="D22" s="23">
        <v>3</v>
      </c>
      <c r="E22" s="31"/>
      <c r="F22" s="31"/>
      <c r="G22" s="31"/>
      <c r="H22" s="31"/>
      <c r="I22" s="31">
        <v>1</v>
      </c>
      <c r="J22" s="31"/>
      <c r="K22" s="31"/>
      <c r="L22" s="31"/>
      <c r="M22" s="31"/>
      <c r="N22" s="31">
        <v>2</v>
      </c>
      <c r="O22" s="23"/>
      <c r="P22" s="23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3"/>
      <c r="AB22" s="23"/>
      <c r="AC22" s="23"/>
      <c r="AD22" s="45">
        <f t="shared" si="1"/>
        <v>3</v>
      </c>
      <c r="AE22" s="46">
        <f t="shared" ref="AE22:AM22" si="18">E22+Q22</f>
        <v>0</v>
      </c>
      <c r="AF22" s="46">
        <f t="shared" si="18"/>
        <v>0</v>
      </c>
      <c r="AG22" s="46">
        <f t="shared" si="18"/>
        <v>0</v>
      </c>
      <c r="AH22" s="46">
        <f t="shared" si="18"/>
        <v>0</v>
      </c>
      <c r="AI22" s="46">
        <f t="shared" si="18"/>
        <v>1</v>
      </c>
      <c r="AJ22" s="46">
        <f t="shared" si="18"/>
        <v>0</v>
      </c>
      <c r="AK22" s="46">
        <f t="shared" si="18"/>
        <v>0</v>
      </c>
      <c r="AL22" s="46">
        <f t="shared" si="18"/>
        <v>0</v>
      </c>
      <c r="AM22" s="46">
        <f t="shared" si="18"/>
        <v>0</v>
      </c>
      <c r="AN22" s="46">
        <f t="shared" si="3"/>
        <v>2</v>
      </c>
      <c r="AO22" s="18">
        <f t="shared" si="4"/>
        <v>0</v>
      </c>
    </row>
    <row r="23" ht="42.75" spans="1:41">
      <c r="A23" s="19">
        <v>15</v>
      </c>
      <c r="B23" s="20" t="s">
        <v>48</v>
      </c>
      <c r="C23" s="21" t="s">
        <v>54</v>
      </c>
      <c r="D23" s="2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3"/>
      <c r="P23" s="23">
        <v>18</v>
      </c>
      <c r="Q23" s="31"/>
      <c r="R23" s="31">
        <v>10</v>
      </c>
      <c r="S23" s="31">
        <v>1</v>
      </c>
      <c r="T23" s="31"/>
      <c r="U23" s="31">
        <v>7</v>
      </c>
      <c r="V23" s="31"/>
      <c r="W23" s="31"/>
      <c r="X23" s="31"/>
      <c r="Y23" s="31"/>
      <c r="Z23" s="31"/>
      <c r="AA23" s="23"/>
      <c r="AB23" s="23"/>
      <c r="AC23" s="23"/>
      <c r="AD23" s="45">
        <f t="shared" si="1"/>
        <v>18</v>
      </c>
      <c r="AE23" s="46">
        <f t="shared" ref="AE23:AM23" si="19">E23+Q23</f>
        <v>0</v>
      </c>
      <c r="AF23" s="46">
        <f t="shared" si="19"/>
        <v>10</v>
      </c>
      <c r="AG23" s="46">
        <f t="shared" si="19"/>
        <v>1</v>
      </c>
      <c r="AH23" s="46">
        <f t="shared" si="19"/>
        <v>0</v>
      </c>
      <c r="AI23" s="46">
        <f t="shared" si="19"/>
        <v>7</v>
      </c>
      <c r="AJ23" s="46">
        <f t="shared" si="19"/>
        <v>0</v>
      </c>
      <c r="AK23" s="46">
        <f t="shared" si="19"/>
        <v>0</v>
      </c>
      <c r="AL23" s="46">
        <f t="shared" si="19"/>
        <v>0</v>
      </c>
      <c r="AM23" s="46">
        <f t="shared" si="19"/>
        <v>0</v>
      </c>
      <c r="AN23" s="46">
        <f t="shared" si="3"/>
        <v>0</v>
      </c>
      <c r="AO23" s="18">
        <f t="shared" si="4"/>
        <v>0</v>
      </c>
    </row>
    <row r="24" ht="28.5" spans="1:41">
      <c r="A24" s="19">
        <v>16</v>
      </c>
      <c r="B24" s="20" t="s">
        <v>48</v>
      </c>
      <c r="C24" s="21" t="s">
        <v>55</v>
      </c>
      <c r="D24" s="23">
        <v>1</v>
      </c>
      <c r="E24" s="31"/>
      <c r="F24" s="31"/>
      <c r="G24" s="31"/>
      <c r="H24" s="31"/>
      <c r="I24" s="31">
        <v>1</v>
      </c>
      <c r="J24" s="31"/>
      <c r="K24" s="31"/>
      <c r="L24" s="31"/>
      <c r="M24" s="31"/>
      <c r="N24" s="31"/>
      <c r="O24" s="23"/>
      <c r="P24" s="2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3"/>
      <c r="AB24" s="23"/>
      <c r="AC24" s="23"/>
      <c r="AD24" s="45">
        <f t="shared" si="1"/>
        <v>1</v>
      </c>
      <c r="AE24" s="46">
        <f t="shared" ref="AE24:AM24" si="20">E24+Q24</f>
        <v>0</v>
      </c>
      <c r="AF24" s="46">
        <f t="shared" si="20"/>
        <v>0</v>
      </c>
      <c r="AG24" s="46">
        <f t="shared" si="20"/>
        <v>0</v>
      </c>
      <c r="AH24" s="46">
        <f t="shared" si="20"/>
        <v>0</v>
      </c>
      <c r="AI24" s="46">
        <f t="shared" si="20"/>
        <v>1</v>
      </c>
      <c r="AJ24" s="46">
        <f t="shared" si="20"/>
        <v>0</v>
      </c>
      <c r="AK24" s="46">
        <f t="shared" si="20"/>
        <v>0</v>
      </c>
      <c r="AL24" s="46">
        <f t="shared" si="20"/>
        <v>0</v>
      </c>
      <c r="AM24" s="46">
        <f t="shared" si="20"/>
        <v>0</v>
      </c>
      <c r="AN24" s="46">
        <f t="shared" si="3"/>
        <v>0</v>
      </c>
      <c r="AO24" s="18">
        <f t="shared" si="4"/>
        <v>0</v>
      </c>
    </row>
    <row r="25" ht="42.75" spans="1:41">
      <c r="A25" s="19">
        <v>17</v>
      </c>
      <c r="B25" s="20" t="s">
        <v>56</v>
      </c>
      <c r="C25" s="21" t="s">
        <v>57</v>
      </c>
      <c r="D25" s="2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3"/>
      <c r="P25" s="23">
        <v>12</v>
      </c>
      <c r="Q25" s="31">
        <v>2</v>
      </c>
      <c r="R25" s="31"/>
      <c r="S25" s="31"/>
      <c r="T25" s="31"/>
      <c r="U25" s="31"/>
      <c r="V25" s="31">
        <v>2</v>
      </c>
      <c r="W25" s="31"/>
      <c r="X25" s="31"/>
      <c r="Y25" s="31"/>
      <c r="Z25" s="31">
        <v>8</v>
      </c>
      <c r="AA25" s="23"/>
      <c r="AB25" s="23"/>
      <c r="AC25" s="23"/>
      <c r="AD25" s="45">
        <f t="shared" si="1"/>
        <v>12</v>
      </c>
      <c r="AE25" s="46">
        <f t="shared" ref="AE25:AM25" si="21">E25+Q25</f>
        <v>2</v>
      </c>
      <c r="AF25" s="46">
        <f t="shared" si="21"/>
        <v>0</v>
      </c>
      <c r="AG25" s="46">
        <f t="shared" si="21"/>
        <v>0</v>
      </c>
      <c r="AH25" s="46">
        <f t="shared" si="21"/>
        <v>0</v>
      </c>
      <c r="AI25" s="46">
        <f t="shared" si="21"/>
        <v>0</v>
      </c>
      <c r="AJ25" s="46">
        <f t="shared" si="21"/>
        <v>2</v>
      </c>
      <c r="AK25" s="46">
        <f t="shared" si="21"/>
        <v>0</v>
      </c>
      <c r="AL25" s="46">
        <f t="shared" si="21"/>
        <v>0</v>
      </c>
      <c r="AM25" s="46">
        <f t="shared" si="21"/>
        <v>0</v>
      </c>
      <c r="AN25" s="46">
        <f t="shared" si="3"/>
        <v>8</v>
      </c>
      <c r="AO25" s="18">
        <f t="shared" si="4"/>
        <v>0</v>
      </c>
    </row>
    <row r="26" ht="42.75" spans="1:41">
      <c r="A26" s="19">
        <v>18</v>
      </c>
      <c r="B26" s="20" t="s">
        <v>56</v>
      </c>
      <c r="C26" s="21" t="s">
        <v>58</v>
      </c>
      <c r="D26" s="22">
        <v>1</v>
      </c>
      <c r="E26" s="31"/>
      <c r="F26" s="31"/>
      <c r="G26" s="31"/>
      <c r="H26" s="31"/>
      <c r="I26" s="31"/>
      <c r="J26" s="31"/>
      <c r="K26" s="31"/>
      <c r="L26" s="31"/>
      <c r="M26" s="31"/>
      <c r="N26" s="31">
        <v>1</v>
      </c>
      <c r="O26" s="23"/>
      <c r="P26" s="23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3"/>
      <c r="AB26" s="23">
        <v>9</v>
      </c>
      <c r="AC26" s="23"/>
      <c r="AD26" s="45">
        <f t="shared" si="1"/>
        <v>10</v>
      </c>
      <c r="AE26" s="46">
        <f t="shared" ref="AE26:AM26" si="22">E26+Q26</f>
        <v>0</v>
      </c>
      <c r="AF26" s="46">
        <f t="shared" si="22"/>
        <v>0</v>
      </c>
      <c r="AG26" s="46">
        <f t="shared" si="22"/>
        <v>0</v>
      </c>
      <c r="AH26" s="46">
        <f t="shared" si="22"/>
        <v>0</v>
      </c>
      <c r="AI26" s="46">
        <f t="shared" si="22"/>
        <v>0</v>
      </c>
      <c r="AJ26" s="46">
        <f t="shared" si="22"/>
        <v>0</v>
      </c>
      <c r="AK26" s="46">
        <f t="shared" si="22"/>
        <v>0</v>
      </c>
      <c r="AL26" s="46">
        <f t="shared" si="22"/>
        <v>0</v>
      </c>
      <c r="AM26" s="46">
        <f t="shared" si="22"/>
        <v>0</v>
      </c>
      <c r="AN26" s="46">
        <f t="shared" si="3"/>
        <v>10</v>
      </c>
      <c r="AO26" s="18">
        <f t="shared" si="4"/>
        <v>0</v>
      </c>
    </row>
    <row r="27" ht="42.75" spans="1:41">
      <c r="A27" s="19">
        <v>19</v>
      </c>
      <c r="B27" s="20" t="s">
        <v>56</v>
      </c>
      <c r="C27" s="21" t="s">
        <v>59</v>
      </c>
      <c r="D27" s="22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3"/>
      <c r="P27" s="23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3"/>
      <c r="AB27" s="23"/>
      <c r="AC27" s="23"/>
      <c r="AD27" s="45">
        <f t="shared" si="1"/>
        <v>0</v>
      </c>
      <c r="AE27" s="46">
        <f t="shared" ref="AE27:AM27" si="23">E27+Q27</f>
        <v>0</v>
      </c>
      <c r="AF27" s="46">
        <f t="shared" si="23"/>
        <v>0</v>
      </c>
      <c r="AG27" s="46">
        <f t="shared" si="23"/>
        <v>0</v>
      </c>
      <c r="AH27" s="46">
        <f t="shared" si="23"/>
        <v>0</v>
      </c>
      <c r="AI27" s="46">
        <f t="shared" si="23"/>
        <v>0</v>
      </c>
      <c r="AJ27" s="46">
        <f t="shared" si="23"/>
        <v>0</v>
      </c>
      <c r="AK27" s="46">
        <f t="shared" si="23"/>
        <v>0</v>
      </c>
      <c r="AL27" s="46">
        <f t="shared" si="23"/>
        <v>0</v>
      </c>
      <c r="AM27" s="46">
        <f t="shared" si="23"/>
        <v>0</v>
      </c>
      <c r="AN27" s="46">
        <f t="shared" si="3"/>
        <v>0</v>
      </c>
      <c r="AO27" s="18">
        <f t="shared" si="4"/>
        <v>0</v>
      </c>
    </row>
    <row r="28" ht="28.5" spans="1:41">
      <c r="A28" s="19">
        <v>20</v>
      </c>
      <c r="B28" s="20" t="s">
        <v>60</v>
      </c>
      <c r="C28" s="21" t="s">
        <v>61</v>
      </c>
      <c r="D28" s="22">
        <v>3</v>
      </c>
      <c r="E28" s="31"/>
      <c r="F28" s="31"/>
      <c r="G28" s="31"/>
      <c r="H28" s="31"/>
      <c r="I28" s="31"/>
      <c r="J28" s="31"/>
      <c r="K28" s="31"/>
      <c r="L28" s="31"/>
      <c r="M28" s="31"/>
      <c r="N28" s="31">
        <v>3</v>
      </c>
      <c r="O28" s="23"/>
      <c r="P28" s="23">
        <v>4</v>
      </c>
      <c r="Q28" s="31"/>
      <c r="R28" s="31">
        <v>1</v>
      </c>
      <c r="S28" s="31"/>
      <c r="T28" s="31"/>
      <c r="U28" s="31"/>
      <c r="V28" s="31"/>
      <c r="W28" s="31"/>
      <c r="X28" s="31">
        <v>1</v>
      </c>
      <c r="Y28" s="31"/>
      <c r="Z28" s="31">
        <v>2</v>
      </c>
      <c r="AA28" s="23"/>
      <c r="AB28" s="23"/>
      <c r="AC28" s="23"/>
      <c r="AD28" s="45">
        <f t="shared" si="1"/>
        <v>7</v>
      </c>
      <c r="AE28" s="46">
        <f t="shared" ref="AE28:AM28" si="24">E28+Q28</f>
        <v>0</v>
      </c>
      <c r="AF28" s="46">
        <f t="shared" si="24"/>
        <v>1</v>
      </c>
      <c r="AG28" s="46">
        <f t="shared" si="24"/>
        <v>0</v>
      </c>
      <c r="AH28" s="46">
        <f t="shared" si="24"/>
        <v>0</v>
      </c>
      <c r="AI28" s="46">
        <f t="shared" si="24"/>
        <v>0</v>
      </c>
      <c r="AJ28" s="46">
        <f t="shared" si="24"/>
        <v>0</v>
      </c>
      <c r="AK28" s="46">
        <f t="shared" si="24"/>
        <v>0</v>
      </c>
      <c r="AL28" s="46">
        <f t="shared" si="24"/>
        <v>1</v>
      </c>
      <c r="AM28" s="46">
        <f t="shared" si="24"/>
        <v>0</v>
      </c>
      <c r="AN28" s="46">
        <f t="shared" si="3"/>
        <v>5</v>
      </c>
      <c r="AO28" s="18">
        <f t="shared" si="4"/>
        <v>0</v>
      </c>
    </row>
    <row r="29" ht="42.75" spans="1:41">
      <c r="A29" s="19">
        <v>21</v>
      </c>
      <c r="B29" s="20" t="s">
        <v>60</v>
      </c>
      <c r="C29" s="21" t="s">
        <v>62</v>
      </c>
      <c r="D29" s="24">
        <v>1</v>
      </c>
      <c r="E29" s="31"/>
      <c r="F29" s="31"/>
      <c r="G29" s="31"/>
      <c r="H29" s="31"/>
      <c r="I29" s="31"/>
      <c r="J29" s="31"/>
      <c r="K29" s="31"/>
      <c r="L29" s="31"/>
      <c r="M29" s="31"/>
      <c r="N29" s="31">
        <v>1</v>
      </c>
      <c r="O29" s="23"/>
      <c r="P29" s="23">
        <v>2</v>
      </c>
      <c r="Q29" s="31"/>
      <c r="R29" s="31">
        <v>1</v>
      </c>
      <c r="S29" s="31"/>
      <c r="T29" s="31"/>
      <c r="U29" s="31"/>
      <c r="V29" s="31"/>
      <c r="W29" s="31"/>
      <c r="X29" s="31"/>
      <c r="Y29" s="31"/>
      <c r="Z29" s="31">
        <v>1</v>
      </c>
      <c r="AA29" s="23"/>
      <c r="AB29" s="23"/>
      <c r="AC29" s="23"/>
      <c r="AD29" s="45">
        <f t="shared" si="1"/>
        <v>3</v>
      </c>
      <c r="AE29" s="46">
        <f t="shared" ref="AE29:AM29" si="25">E29+Q29</f>
        <v>0</v>
      </c>
      <c r="AF29" s="46">
        <f t="shared" si="25"/>
        <v>1</v>
      </c>
      <c r="AG29" s="46">
        <f t="shared" si="25"/>
        <v>0</v>
      </c>
      <c r="AH29" s="46">
        <f t="shared" si="25"/>
        <v>0</v>
      </c>
      <c r="AI29" s="46">
        <f t="shared" si="25"/>
        <v>0</v>
      </c>
      <c r="AJ29" s="46">
        <f t="shared" si="25"/>
        <v>0</v>
      </c>
      <c r="AK29" s="46">
        <f t="shared" si="25"/>
        <v>0</v>
      </c>
      <c r="AL29" s="46">
        <f t="shared" si="25"/>
        <v>0</v>
      </c>
      <c r="AM29" s="46">
        <f t="shared" si="25"/>
        <v>0</v>
      </c>
      <c r="AN29" s="46">
        <f t="shared" si="3"/>
        <v>2</v>
      </c>
      <c r="AO29" s="18">
        <f t="shared" si="4"/>
        <v>0</v>
      </c>
    </row>
    <row r="30" ht="28.5" spans="1:41">
      <c r="A30" s="19">
        <v>22</v>
      </c>
      <c r="B30" s="20" t="s">
        <v>63</v>
      </c>
      <c r="C30" s="21" t="s">
        <v>64</v>
      </c>
      <c r="D30" s="2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3"/>
      <c r="P30" s="23">
        <v>11</v>
      </c>
      <c r="Q30" s="31"/>
      <c r="R30" s="31">
        <v>2</v>
      </c>
      <c r="S30" s="31"/>
      <c r="T30" s="31"/>
      <c r="U30" s="31">
        <v>2</v>
      </c>
      <c r="V30" s="31">
        <v>2</v>
      </c>
      <c r="W30" s="31"/>
      <c r="X30" s="31">
        <v>1</v>
      </c>
      <c r="Y30" s="31"/>
      <c r="Z30" s="31">
        <v>4</v>
      </c>
      <c r="AA30" s="23"/>
      <c r="AB30" s="23"/>
      <c r="AC30" s="23"/>
      <c r="AD30" s="45">
        <f t="shared" si="1"/>
        <v>11</v>
      </c>
      <c r="AE30" s="46">
        <f t="shared" ref="AE30:AM30" si="26">E30+Q30</f>
        <v>0</v>
      </c>
      <c r="AF30" s="46">
        <f t="shared" si="26"/>
        <v>2</v>
      </c>
      <c r="AG30" s="46">
        <f t="shared" si="26"/>
        <v>0</v>
      </c>
      <c r="AH30" s="46">
        <f t="shared" si="26"/>
        <v>0</v>
      </c>
      <c r="AI30" s="46">
        <f t="shared" si="26"/>
        <v>2</v>
      </c>
      <c r="AJ30" s="46">
        <f t="shared" si="26"/>
        <v>2</v>
      </c>
      <c r="AK30" s="46">
        <f t="shared" si="26"/>
        <v>0</v>
      </c>
      <c r="AL30" s="46">
        <f t="shared" si="26"/>
        <v>1</v>
      </c>
      <c r="AM30" s="46">
        <f t="shared" si="26"/>
        <v>0</v>
      </c>
      <c r="AN30" s="46">
        <f t="shared" si="3"/>
        <v>4</v>
      </c>
      <c r="AO30" s="18">
        <f t="shared" si="4"/>
        <v>0</v>
      </c>
    </row>
    <row r="31" ht="28.5" spans="1:41">
      <c r="A31" s="19">
        <v>23</v>
      </c>
      <c r="B31" s="20" t="s">
        <v>65</v>
      </c>
      <c r="C31" s="21" t="s">
        <v>66</v>
      </c>
      <c r="D31" s="22">
        <v>4</v>
      </c>
      <c r="E31" s="31"/>
      <c r="F31" s="31"/>
      <c r="G31" s="31"/>
      <c r="H31" s="31"/>
      <c r="I31" s="31"/>
      <c r="J31" s="31">
        <v>1</v>
      </c>
      <c r="K31" s="31">
        <v>2</v>
      </c>
      <c r="L31" s="31"/>
      <c r="M31" s="31"/>
      <c r="N31" s="31">
        <v>1</v>
      </c>
      <c r="O31" s="23"/>
      <c r="P31" s="23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3"/>
      <c r="AB31" s="23"/>
      <c r="AC31" s="23"/>
      <c r="AD31" s="45">
        <f t="shared" si="1"/>
        <v>4</v>
      </c>
      <c r="AE31" s="46">
        <f t="shared" ref="AE31:AM31" si="27">E31+Q31</f>
        <v>0</v>
      </c>
      <c r="AF31" s="46">
        <f t="shared" si="27"/>
        <v>0</v>
      </c>
      <c r="AG31" s="46">
        <f t="shared" si="27"/>
        <v>0</v>
      </c>
      <c r="AH31" s="46">
        <f t="shared" si="27"/>
        <v>0</v>
      </c>
      <c r="AI31" s="46">
        <f t="shared" si="27"/>
        <v>0</v>
      </c>
      <c r="AJ31" s="46">
        <f t="shared" si="27"/>
        <v>1</v>
      </c>
      <c r="AK31" s="46">
        <f t="shared" si="27"/>
        <v>2</v>
      </c>
      <c r="AL31" s="46">
        <f t="shared" si="27"/>
        <v>0</v>
      </c>
      <c r="AM31" s="46">
        <f t="shared" si="27"/>
        <v>0</v>
      </c>
      <c r="AN31" s="46">
        <f t="shared" si="3"/>
        <v>1</v>
      </c>
      <c r="AO31" s="18">
        <f t="shared" si="4"/>
        <v>0</v>
      </c>
    </row>
    <row r="32" ht="42.75" spans="1:41">
      <c r="A32" s="19">
        <v>24</v>
      </c>
      <c r="B32" s="20" t="s">
        <v>65</v>
      </c>
      <c r="C32" s="21" t="s">
        <v>67</v>
      </c>
      <c r="D32" s="22">
        <v>1</v>
      </c>
      <c r="E32" s="31"/>
      <c r="F32" s="31"/>
      <c r="G32" s="31"/>
      <c r="H32" s="31"/>
      <c r="I32" s="31"/>
      <c r="J32" s="31"/>
      <c r="K32" s="31"/>
      <c r="L32" s="31"/>
      <c r="M32" s="31"/>
      <c r="N32" s="31">
        <v>1</v>
      </c>
      <c r="O32" s="23"/>
      <c r="P32" s="23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3"/>
      <c r="AB32" s="23">
        <v>6</v>
      </c>
      <c r="AC32" s="23"/>
      <c r="AD32" s="45">
        <f t="shared" si="1"/>
        <v>7</v>
      </c>
      <c r="AE32" s="46">
        <f t="shared" ref="AE32:AM32" si="28">E32+Q32</f>
        <v>0</v>
      </c>
      <c r="AF32" s="46">
        <f t="shared" si="28"/>
        <v>0</v>
      </c>
      <c r="AG32" s="46">
        <f t="shared" si="28"/>
        <v>0</v>
      </c>
      <c r="AH32" s="46">
        <f t="shared" si="28"/>
        <v>0</v>
      </c>
      <c r="AI32" s="46">
        <f t="shared" si="28"/>
        <v>0</v>
      </c>
      <c r="AJ32" s="46">
        <f t="shared" si="28"/>
        <v>0</v>
      </c>
      <c r="AK32" s="46">
        <f t="shared" si="28"/>
        <v>0</v>
      </c>
      <c r="AL32" s="46">
        <f t="shared" si="28"/>
        <v>0</v>
      </c>
      <c r="AM32" s="46">
        <f t="shared" si="28"/>
        <v>0</v>
      </c>
      <c r="AN32" s="46">
        <f t="shared" si="3"/>
        <v>7</v>
      </c>
      <c r="AO32" s="18">
        <f t="shared" si="4"/>
        <v>0</v>
      </c>
    </row>
    <row r="33" ht="42.75" spans="1:41">
      <c r="A33" s="19">
        <v>25</v>
      </c>
      <c r="B33" s="20" t="s">
        <v>65</v>
      </c>
      <c r="C33" s="21" t="s">
        <v>68</v>
      </c>
      <c r="D33" s="25">
        <v>1</v>
      </c>
      <c r="E33" s="31"/>
      <c r="F33" s="31"/>
      <c r="G33" s="31"/>
      <c r="H33" s="31"/>
      <c r="I33" s="31"/>
      <c r="J33" s="31"/>
      <c r="K33" s="31"/>
      <c r="L33" s="31"/>
      <c r="M33" s="31"/>
      <c r="N33" s="31">
        <v>1</v>
      </c>
      <c r="O33" s="23"/>
      <c r="P33" s="23">
        <v>2</v>
      </c>
      <c r="Q33" s="31"/>
      <c r="R33" s="31"/>
      <c r="S33" s="31"/>
      <c r="T33" s="31"/>
      <c r="U33" s="31"/>
      <c r="V33" s="31"/>
      <c r="W33" s="31"/>
      <c r="X33" s="31"/>
      <c r="Y33" s="31"/>
      <c r="Z33" s="31">
        <v>2</v>
      </c>
      <c r="AA33" s="23"/>
      <c r="AB33" s="23"/>
      <c r="AC33" s="23"/>
      <c r="AD33" s="45">
        <f t="shared" si="1"/>
        <v>3</v>
      </c>
      <c r="AE33" s="46">
        <f t="shared" ref="AE33:AM33" si="29">E33+Q33</f>
        <v>0</v>
      </c>
      <c r="AF33" s="46">
        <f t="shared" si="29"/>
        <v>0</v>
      </c>
      <c r="AG33" s="46">
        <f t="shared" si="29"/>
        <v>0</v>
      </c>
      <c r="AH33" s="46">
        <f t="shared" si="29"/>
        <v>0</v>
      </c>
      <c r="AI33" s="46">
        <f t="shared" si="29"/>
        <v>0</v>
      </c>
      <c r="AJ33" s="46">
        <f t="shared" si="29"/>
        <v>0</v>
      </c>
      <c r="AK33" s="46">
        <f t="shared" si="29"/>
        <v>0</v>
      </c>
      <c r="AL33" s="46">
        <f t="shared" si="29"/>
        <v>0</v>
      </c>
      <c r="AM33" s="46">
        <f t="shared" si="29"/>
        <v>0</v>
      </c>
      <c r="AN33" s="46">
        <f t="shared" si="3"/>
        <v>3</v>
      </c>
      <c r="AO33" s="18">
        <f t="shared" si="4"/>
        <v>0</v>
      </c>
    </row>
    <row r="34" ht="28.5" spans="1:41">
      <c r="A34" s="19">
        <v>26</v>
      </c>
      <c r="B34" s="20" t="s">
        <v>69</v>
      </c>
      <c r="C34" s="21" t="s">
        <v>70</v>
      </c>
      <c r="D34" s="2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3"/>
      <c r="P34" s="23">
        <v>6</v>
      </c>
      <c r="Q34" s="31">
        <v>3</v>
      </c>
      <c r="R34" s="31">
        <v>3</v>
      </c>
      <c r="S34" s="31"/>
      <c r="T34" s="31"/>
      <c r="U34" s="31"/>
      <c r="V34" s="31"/>
      <c r="W34" s="31"/>
      <c r="X34" s="31"/>
      <c r="Y34" s="31"/>
      <c r="Z34" s="31"/>
      <c r="AA34" s="23"/>
      <c r="AB34" s="23"/>
      <c r="AC34" s="23"/>
      <c r="AD34" s="45">
        <f t="shared" si="1"/>
        <v>6</v>
      </c>
      <c r="AE34" s="46">
        <f t="shared" ref="AE34:AM34" si="30">E34+Q34</f>
        <v>3</v>
      </c>
      <c r="AF34" s="46">
        <f t="shared" si="30"/>
        <v>3</v>
      </c>
      <c r="AG34" s="46">
        <f t="shared" si="30"/>
        <v>0</v>
      </c>
      <c r="AH34" s="46">
        <f t="shared" si="30"/>
        <v>0</v>
      </c>
      <c r="AI34" s="46">
        <f t="shared" si="30"/>
        <v>0</v>
      </c>
      <c r="AJ34" s="46">
        <f t="shared" si="30"/>
        <v>0</v>
      </c>
      <c r="AK34" s="46">
        <f t="shared" si="30"/>
        <v>0</v>
      </c>
      <c r="AL34" s="46">
        <f t="shared" si="30"/>
        <v>0</v>
      </c>
      <c r="AM34" s="46">
        <f t="shared" si="30"/>
        <v>0</v>
      </c>
      <c r="AN34" s="46">
        <f t="shared" si="3"/>
        <v>0</v>
      </c>
      <c r="AO34" s="18">
        <f t="shared" si="4"/>
        <v>0</v>
      </c>
    </row>
    <row r="35" ht="42.75" spans="1:41">
      <c r="A35" s="19">
        <v>27</v>
      </c>
      <c r="B35" s="20" t="s">
        <v>69</v>
      </c>
      <c r="C35" s="21" t="s">
        <v>71</v>
      </c>
      <c r="D35" s="2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3"/>
      <c r="P35" s="23">
        <f>SUBTOTAL(9,Q35:Z35)</f>
        <v>7</v>
      </c>
      <c r="Q35" s="31"/>
      <c r="R35" s="31"/>
      <c r="S35" s="31"/>
      <c r="T35" s="31"/>
      <c r="U35" s="31">
        <v>1</v>
      </c>
      <c r="V35" s="31"/>
      <c r="W35" s="31"/>
      <c r="X35" s="31"/>
      <c r="Y35" s="31"/>
      <c r="Z35" s="31">
        <v>6</v>
      </c>
      <c r="AA35" s="23">
        <v>3</v>
      </c>
      <c r="AB35" s="23"/>
      <c r="AC35" s="23"/>
      <c r="AD35" s="45">
        <f t="shared" si="1"/>
        <v>7</v>
      </c>
      <c r="AE35" s="46">
        <f t="shared" ref="AE35:AM35" si="31">E35+Q35</f>
        <v>0</v>
      </c>
      <c r="AF35" s="46">
        <f t="shared" si="31"/>
        <v>0</v>
      </c>
      <c r="AG35" s="46">
        <f t="shared" si="31"/>
        <v>0</v>
      </c>
      <c r="AH35" s="46">
        <f t="shared" si="31"/>
        <v>0</v>
      </c>
      <c r="AI35" s="46">
        <f t="shared" si="31"/>
        <v>1</v>
      </c>
      <c r="AJ35" s="46">
        <f t="shared" si="31"/>
        <v>0</v>
      </c>
      <c r="AK35" s="46">
        <f t="shared" si="31"/>
        <v>0</v>
      </c>
      <c r="AL35" s="46">
        <f t="shared" si="31"/>
        <v>0</v>
      </c>
      <c r="AM35" s="46">
        <f t="shared" si="31"/>
        <v>0</v>
      </c>
      <c r="AN35" s="46">
        <f t="shared" si="3"/>
        <v>6</v>
      </c>
      <c r="AO35" s="18">
        <f t="shared" si="4"/>
        <v>3</v>
      </c>
    </row>
    <row r="36" ht="28.5" spans="1:41">
      <c r="A36" s="19">
        <v>28</v>
      </c>
      <c r="B36" s="20" t="s">
        <v>72</v>
      </c>
      <c r="C36" s="21" t="s">
        <v>73</v>
      </c>
      <c r="D36" s="2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3"/>
      <c r="P36" s="23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3"/>
      <c r="AB36" s="23"/>
      <c r="AC36" s="23"/>
      <c r="AD36" s="45">
        <f t="shared" si="1"/>
        <v>0</v>
      </c>
      <c r="AE36" s="46">
        <f t="shared" ref="AE36:AM36" si="32">E36+Q36</f>
        <v>0</v>
      </c>
      <c r="AF36" s="46">
        <f t="shared" si="32"/>
        <v>0</v>
      </c>
      <c r="AG36" s="46">
        <f t="shared" si="32"/>
        <v>0</v>
      </c>
      <c r="AH36" s="46">
        <f t="shared" si="32"/>
        <v>0</v>
      </c>
      <c r="AI36" s="46">
        <f t="shared" si="32"/>
        <v>0</v>
      </c>
      <c r="AJ36" s="46">
        <f t="shared" si="32"/>
        <v>0</v>
      </c>
      <c r="AK36" s="46">
        <f t="shared" si="32"/>
        <v>0</v>
      </c>
      <c r="AL36" s="46">
        <f t="shared" si="32"/>
        <v>0</v>
      </c>
      <c r="AM36" s="46">
        <f t="shared" si="32"/>
        <v>0</v>
      </c>
      <c r="AN36" s="46">
        <f t="shared" si="3"/>
        <v>0</v>
      </c>
      <c r="AO36" s="18">
        <f t="shared" si="4"/>
        <v>0</v>
      </c>
    </row>
    <row r="37" ht="42.75" spans="1:41">
      <c r="A37" s="19">
        <v>29</v>
      </c>
      <c r="B37" s="20" t="s">
        <v>74</v>
      </c>
      <c r="C37" s="21" t="s">
        <v>75</v>
      </c>
      <c r="D37" s="2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3"/>
      <c r="P37" s="23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3"/>
      <c r="AB37" s="23"/>
      <c r="AC37" s="23"/>
      <c r="AD37" s="45">
        <f t="shared" si="1"/>
        <v>0</v>
      </c>
      <c r="AE37" s="46">
        <f t="shared" ref="AE37:AM37" si="33">E37+Q37</f>
        <v>0</v>
      </c>
      <c r="AF37" s="46">
        <f t="shared" si="33"/>
        <v>0</v>
      </c>
      <c r="AG37" s="46">
        <f t="shared" si="33"/>
        <v>0</v>
      </c>
      <c r="AH37" s="46">
        <f t="shared" si="33"/>
        <v>0</v>
      </c>
      <c r="AI37" s="46">
        <f t="shared" si="33"/>
        <v>0</v>
      </c>
      <c r="AJ37" s="46">
        <f t="shared" si="33"/>
        <v>0</v>
      </c>
      <c r="AK37" s="46">
        <f t="shared" si="33"/>
        <v>0</v>
      </c>
      <c r="AL37" s="46">
        <f t="shared" si="33"/>
        <v>0</v>
      </c>
      <c r="AM37" s="46">
        <f t="shared" si="33"/>
        <v>0</v>
      </c>
      <c r="AN37" s="46">
        <f t="shared" si="3"/>
        <v>0</v>
      </c>
      <c r="AO37" s="18">
        <f t="shared" si="4"/>
        <v>0</v>
      </c>
    </row>
    <row r="38" ht="28.5" spans="1:41">
      <c r="A38" s="19">
        <v>30</v>
      </c>
      <c r="B38" s="20" t="s">
        <v>76</v>
      </c>
      <c r="C38" s="21" t="s">
        <v>77</v>
      </c>
      <c r="D38" s="25">
        <v>1</v>
      </c>
      <c r="E38" s="31"/>
      <c r="F38" s="31"/>
      <c r="G38" s="31"/>
      <c r="H38" s="31"/>
      <c r="I38" s="31"/>
      <c r="J38" s="31"/>
      <c r="K38" s="31"/>
      <c r="L38" s="31"/>
      <c r="M38" s="31"/>
      <c r="N38" s="31">
        <v>1</v>
      </c>
      <c r="O38" s="23"/>
      <c r="P38" s="23">
        <v>7</v>
      </c>
      <c r="Q38" s="31"/>
      <c r="R38" s="31"/>
      <c r="S38" s="31"/>
      <c r="T38" s="31"/>
      <c r="U38" s="31">
        <v>1</v>
      </c>
      <c r="V38" s="31"/>
      <c r="W38" s="31"/>
      <c r="X38" s="31"/>
      <c r="Y38" s="31"/>
      <c r="Z38" s="31">
        <v>6</v>
      </c>
      <c r="AA38" s="23"/>
      <c r="AB38" s="23"/>
      <c r="AC38" s="23"/>
      <c r="AD38" s="45">
        <f t="shared" si="1"/>
        <v>8</v>
      </c>
      <c r="AE38" s="46">
        <f t="shared" ref="AE38:AM38" si="34">E38+Q38</f>
        <v>0</v>
      </c>
      <c r="AF38" s="46">
        <f t="shared" si="34"/>
        <v>0</v>
      </c>
      <c r="AG38" s="46">
        <f t="shared" si="34"/>
        <v>0</v>
      </c>
      <c r="AH38" s="46">
        <f t="shared" si="34"/>
        <v>0</v>
      </c>
      <c r="AI38" s="46">
        <f t="shared" si="34"/>
        <v>1</v>
      </c>
      <c r="AJ38" s="46">
        <f t="shared" si="34"/>
        <v>0</v>
      </c>
      <c r="AK38" s="46">
        <f t="shared" si="34"/>
        <v>0</v>
      </c>
      <c r="AL38" s="46">
        <f t="shared" si="34"/>
        <v>0</v>
      </c>
      <c r="AM38" s="46">
        <f t="shared" si="34"/>
        <v>0</v>
      </c>
      <c r="AN38" s="46">
        <f t="shared" si="3"/>
        <v>7</v>
      </c>
      <c r="AO38" s="18">
        <f t="shared" si="4"/>
        <v>0</v>
      </c>
    </row>
    <row r="39" ht="28.5" spans="1:41">
      <c r="A39" s="19">
        <v>31</v>
      </c>
      <c r="B39" s="20" t="s">
        <v>78</v>
      </c>
      <c r="C39" s="21" t="s">
        <v>79</v>
      </c>
      <c r="D39" s="22">
        <v>7</v>
      </c>
      <c r="E39" s="31"/>
      <c r="F39" s="31">
        <v>3</v>
      </c>
      <c r="G39" s="31"/>
      <c r="H39" s="31"/>
      <c r="I39" s="31"/>
      <c r="J39" s="31"/>
      <c r="K39" s="31"/>
      <c r="L39" s="31"/>
      <c r="M39" s="31"/>
      <c r="N39" s="31">
        <v>4</v>
      </c>
      <c r="O39" s="23"/>
      <c r="P39" s="23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3"/>
      <c r="AB39" s="23"/>
      <c r="AC39" s="23"/>
      <c r="AD39" s="45">
        <f t="shared" si="1"/>
        <v>7</v>
      </c>
      <c r="AE39" s="46">
        <f t="shared" ref="AE39:AM39" si="35">E39+Q39</f>
        <v>0</v>
      </c>
      <c r="AF39" s="46">
        <f t="shared" si="35"/>
        <v>3</v>
      </c>
      <c r="AG39" s="46">
        <f t="shared" si="35"/>
        <v>0</v>
      </c>
      <c r="AH39" s="46">
        <f t="shared" si="35"/>
        <v>0</v>
      </c>
      <c r="AI39" s="46">
        <f t="shared" si="35"/>
        <v>0</v>
      </c>
      <c r="AJ39" s="46">
        <f t="shared" si="35"/>
        <v>0</v>
      </c>
      <c r="AK39" s="46">
        <f t="shared" si="35"/>
        <v>0</v>
      </c>
      <c r="AL39" s="46">
        <f t="shared" si="35"/>
        <v>0</v>
      </c>
      <c r="AM39" s="46">
        <f t="shared" si="35"/>
        <v>0</v>
      </c>
      <c r="AN39" s="46">
        <f t="shared" si="3"/>
        <v>4</v>
      </c>
      <c r="AO39" s="18">
        <f t="shared" si="4"/>
        <v>0</v>
      </c>
    </row>
    <row r="40" ht="42.75" spans="1:41">
      <c r="A40" s="19">
        <v>32</v>
      </c>
      <c r="B40" s="20" t="s">
        <v>80</v>
      </c>
      <c r="C40" s="21" t="s">
        <v>81</v>
      </c>
      <c r="D40" s="2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3"/>
      <c r="P40" s="23">
        <v>1</v>
      </c>
      <c r="Q40" s="31"/>
      <c r="R40" s="31"/>
      <c r="S40" s="31"/>
      <c r="T40" s="31"/>
      <c r="U40" s="31"/>
      <c r="V40" s="31"/>
      <c r="W40" s="31"/>
      <c r="X40" s="31"/>
      <c r="Y40" s="31"/>
      <c r="Z40" s="31">
        <v>1</v>
      </c>
      <c r="AA40" s="23"/>
      <c r="AB40" s="23"/>
      <c r="AC40" s="23"/>
      <c r="AD40" s="45">
        <f t="shared" si="1"/>
        <v>1</v>
      </c>
      <c r="AE40" s="46">
        <f t="shared" ref="AE40:AM40" si="36">E40+Q40</f>
        <v>0</v>
      </c>
      <c r="AF40" s="46">
        <f t="shared" si="36"/>
        <v>0</v>
      </c>
      <c r="AG40" s="46">
        <f t="shared" si="36"/>
        <v>0</v>
      </c>
      <c r="AH40" s="46">
        <f t="shared" si="36"/>
        <v>0</v>
      </c>
      <c r="AI40" s="46">
        <f t="shared" si="36"/>
        <v>0</v>
      </c>
      <c r="AJ40" s="46">
        <f t="shared" si="36"/>
        <v>0</v>
      </c>
      <c r="AK40" s="46">
        <f t="shared" si="36"/>
        <v>0</v>
      </c>
      <c r="AL40" s="46">
        <f t="shared" si="36"/>
        <v>0</v>
      </c>
      <c r="AM40" s="46">
        <f t="shared" si="36"/>
        <v>0</v>
      </c>
      <c r="AN40" s="46">
        <f t="shared" si="3"/>
        <v>1</v>
      </c>
      <c r="AO40" s="18">
        <f t="shared" si="4"/>
        <v>0</v>
      </c>
    </row>
    <row r="41" ht="42.75" spans="1:41">
      <c r="A41" s="19">
        <v>33</v>
      </c>
      <c r="B41" s="20" t="s">
        <v>80</v>
      </c>
      <c r="C41" s="21" t="s">
        <v>82</v>
      </c>
      <c r="D41" s="22">
        <v>5</v>
      </c>
      <c r="E41" s="31"/>
      <c r="F41" s="31"/>
      <c r="G41" s="31"/>
      <c r="H41" s="31"/>
      <c r="I41" s="31"/>
      <c r="J41" s="31"/>
      <c r="K41" s="31"/>
      <c r="L41" s="31"/>
      <c r="M41" s="31"/>
      <c r="N41" s="31">
        <v>5</v>
      </c>
      <c r="O41" s="23"/>
      <c r="P41" s="23">
        <v>1</v>
      </c>
      <c r="Q41" s="31"/>
      <c r="R41" s="31"/>
      <c r="S41" s="31"/>
      <c r="T41" s="31"/>
      <c r="U41" s="31"/>
      <c r="V41" s="31"/>
      <c r="W41" s="31"/>
      <c r="X41" s="31"/>
      <c r="Y41" s="31"/>
      <c r="Z41" s="31">
        <v>1</v>
      </c>
      <c r="AA41" s="23"/>
      <c r="AB41" s="23"/>
      <c r="AC41" s="23"/>
      <c r="AD41" s="45">
        <f t="shared" si="1"/>
        <v>6</v>
      </c>
      <c r="AE41" s="46">
        <f t="shared" ref="AE41:AM41" si="37">E41+Q41</f>
        <v>0</v>
      </c>
      <c r="AF41" s="46">
        <f t="shared" si="37"/>
        <v>0</v>
      </c>
      <c r="AG41" s="46">
        <f t="shared" si="37"/>
        <v>0</v>
      </c>
      <c r="AH41" s="46">
        <f t="shared" si="37"/>
        <v>0</v>
      </c>
      <c r="AI41" s="46">
        <f t="shared" si="37"/>
        <v>0</v>
      </c>
      <c r="AJ41" s="46">
        <f t="shared" si="37"/>
        <v>0</v>
      </c>
      <c r="AK41" s="46">
        <f t="shared" si="37"/>
        <v>0</v>
      </c>
      <c r="AL41" s="46">
        <f t="shared" si="37"/>
        <v>0</v>
      </c>
      <c r="AM41" s="46">
        <f t="shared" si="37"/>
        <v>0</v>
      </c>
      <c r="AN41" s="46">
        <f t="shared" si="3"/>
        <v>6</v>
      </c>
      <c r="AO41" s="18">
        <f t="shared" si="4"/>
        <v>0</v>
      </c>
    </row>
    <row r="42" ht="28.5" spans="1:41">
      <c r="A42" s="19">
        <v>34</v>
      </c>
      <c r="B42" s="20" t="s">
        <v>83</v>
      </c>
      <c r="C42" s="21" t="s">
        <v>84</v>
      </c>
      <c r="D42" s="22">
        <v>2</v>
      </c>
      <c r="E42" s="31"/>
      <c r="F42" s="31"/>
      <c r="G42" s="31"/>
      <c r="H42" s="31"/>
      <c r="I42" s="31">
        <v>1</v>
      </c>
      <c r="J42" s="31"/>
      <c r="K42" s="31"/>
      <c r="L42" s="31"/>
      <c r="M42" s="31"/>
      <c r="N42" s="31">
        <v>1</v>
      </c>
      <c r="O42" s="23"/>
      <c r="P42" s="23">
        <v>2</v>
      </c>
      <c r="Q42" s="31"/>
      <c r="R42" s="31"/>
      <c r="S42" s="31"/>
      <c r="T42" s="31"/>
      <c r="U42" s="31"/>
      <c r="V42" s="31">
        <v>2</v>
      </c>
      <c r="W42" s="31"/>
      <c r="X42" s="31"/>
      <c r="Y42" s="31"/>
      <c r="Z42" s="31"/>
      <c r="AA42" s="23"/>
      <c r="AB42" s="23"/>
      <c r="AC42" s="23"/>
      <c r="AD42" s="45">
        <f t="shared" si="1"/>
        <v>4</v>
      </c>
      <c r="AE42" s="46">
        <f t="shared" ref="AE42:AM42" si="38">E42+Q42</f>
        <v>0</v>
      </c>
      <c r="AF42" s="46">
        <f t="shared" si="38"/>
        <v>0</v>
      </c>
      <c r="AG42" s="46">
        <f t="shared" si="38"/>
        <v>0</v>
      </c>
      <c r="AH42" s="46">
        <f t="shared" si="38"/>
        <v>0</v>
      </c>
      <c r="AI42" s="46">
        <f t="shared" si="38"/>
        <v>1</v>
      </c>
      <c r="AJ42" s="46">
        <f t="shared" si="38"/>
        <v>2</v>
      </c>
      <c r="AK42" s="46">
        <f t="shared" si="38"/>
        <v>0</v>
      </c>
      <c r="AL42" s="46">
        <f t="shared" si="38"/>
        <v>0</v>
      </c>
      <c r="AM42" s="46">
        <f t="shared" si="38"/>
        <v>0</v>
      </c>
      <c r="AN42" s="46">
        <f t="shared" si="3"/>
        <v>1</v>
      </c>
      <c r="AO42" s="18">
        <f t="shared" si="4"/>
        <v>0</v>
      </c>
    </row>
    <row r="43" ht="28.5" spans="1:41">
      <c r="A43" s="19">
        <v>35</v>
      </c>
      <c r="B43" s="20" t="s">
        <v>85</v>
      </c>
      <c r="C43" s="21" t="s">
        <v>86</v>
      </c>
      <c r="D43" s="2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3">
        <v>6</v>
      </c>
      <c r="P43" s="23">
        <v>64</v>
      </c>
      <c r="Q43" s="31">
        <v>4</v>
      </c>
      <c r="R43" s="31">
        <v>6</v>
      </c>
      <c r="S43" s="31"/>
      <c r="T43" s="31"/>
      <c r="U43" s="31">
        <v>2</v>
      </c>
      <c r="V43" s="31">
        <v>3</v>
      </c>
      <c r="W43" s="31">
        <v>6</v>
      </c>
      <c r="X43" s="31">
        <v>0</v>
      </c>
      <c r="Y43" s="31"/>
      <c r="Z43" s="31">
        <v>43</v>
      </c>
      <c r="AA43" s="23"/>
      <c r="AB43" s="23"/>
      <c r="AC43" s="23"/>
      <c r="AD43" s="45">
        <f t="shared" si="1"/>
        <v>64</v>
      </c>
      <c r="AE43" s="46">
        <f t="shared" ref="AE43:AM43" si="39">E43+Q43</f>
        <v>4</v>
      </c>
      <c r="AF43" s="46">
        <f t="shared" si="39"/>
        <v>6</v>
      </c>
      <c r="AG43" s="46">
        <f t="shared" si="39"/>
        <v>0</v>
      </c>
      <c r="AH43" s="46">
        <f t="shared" si="39"/>
        <v>0</v>
      </c>
      <c r="AI43" s="46">
        <f t="shared" si="39"/>
        <v>2</v>
      </c>
      <c r="AJ43" s="46">
        <f t="shared" si="39"/>
        <v>3</v>
      </c>
      <c r="AK43" s="46">
        <f t="shared" si="39"/>
        <v>6</v>
      </c>
      <c r="AL43" s="46">
        <f t="shared" si="39"/>
        <v>0</v>
      </c>
      <c r="AM43" s="46">
        <f t="shared" si="39"/>
        <v>0</v>
      </c>
      <c r="AN43" s="46">
        <f t="shared" si="3"/>
        <v>43</v>
      </c>
      <c r="AO43" s="18">
        <f t="shared" si="4"/>
        <v>6</v>
      </c>
    </row>
    <row r="44" ht="28.5" spans="1:41">
      <c r="A44" s="19">
        <v>36</v>
      </c>
      <c r="B44" s="20" t="s">
        <v>87</v>
      </c>
      <c r="C44" s="21" t="s">
        <v>88</v>
      </c>
      <c r="D44" s="2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3"/>
      <c r="P44" s="23">
        <v>1</v>
      </c>
      <c r="Q44" s="31"/>
      <c r="R44" s="31">
        <v>1</v>
      </c>
      <c r="S44" s="31"/>
      <c r="T44" s="31"/>
      <c r="U44" s="31"/>
      <c r="V44" s="31"/>
      <c r="W44" s="31"/>
      <c r="X44" s="31"/>
      <c r="Y44" s="31"/>
      <c r="Z44" s="31"/>
      <c r="AA44" s="23"/>
      <c r="AB44" s="23"/>
      <c r="AC44" s="23"/>
      <c r="AD44" s="45">
        <f t="shared" si="1"/>
        <v>1</v>
      </c>
      <c r="AE44" s="46">
        <f t="shared" ref="AE44:AM44" si="40">E44+Q44</f>
        <v>0</v>
      </c>
      <c r="AF44" s="46">
        <f t="shared" si="40"/>
        <v>1</v>
      </c>
      <c r="AG44" s="46">
        <f t="shared" si="40"/>
        <v>0</v>
      </c>
      <c r="AH44" s="46">
        <f t="shared" si="40"/>
        <v>0</v>
      </c>
      <c r="AI44" s="46">
        <f t="shared" si="40"/>
        <v>0</v>
      </c>
      <c r="AJ44" s="46">
        <f t="shared" si="40"/>
        <v>0</v>
      </c>
      <c r="AK44" s="46">
        <f t="shared" si="40"/>
        <v>0</v>
      </c>
      <c r="AL44" s="46">
        <f t="shared" si="40"/>
        <v>0</v>
      </c>
      <c r="AM44" s="46">
        <f t="shared" si="40"/>
        <v>0</v>
      </c>
      <c r="AN44" s="46">
        <f t="shared" si="3"/>
        <v>0</v>
      </c>
      <c r="AO44" s="18">
        <f t="shared" si="4"/>
        <v>0</v>
      </c>
    </row>
    <row r="45" ht="28.5" spans="1:41">
      <c r="A45" s="19">
        <v>37</v>
      </c>
      <c r="B45" s="20" t="s">
        <v>89</v>
      </c>
      <c r="C45" s="21" t="s">
        <v>90</v>
      </c>
      <c r="D45" s="22">
        <v>1</v>
      </c>
      <c r="E45" s="31"/>
      <c r="F45" s="31"/>
      <c r="G45" s="31"/>
      <c r="H45" s="31"/>
      <c r="I45" s="31">
        <v>1</v>
      </c>
      <c r="J45" s="31"/>
      <c r="K45" s="31"/>
      <c r="L45" s="31"/>
      <c r="M45" s="31"/>
      <c r="N45" s="31"/>
      <c r="O45" s="23"/>
      <c r="P45" s="23">
        <v>1</v>
      </c>
      <c r="Q45" s="31"/>
      <c r="R45" s="31"/>
      <c r="S45" s="31"/>
      <c r="T45" s="31"/>
      <c r="U45" s="31"/>
      <c r="V45" s="31"/>
      <c r="W45" s="31"/>
      <c r="X45" s="31"/>
      <c r="Y45" s="31"/>
      <c r="Z45" s="31">
        <v>1</v>
      </c>
      <c r="AA45" s="23">
        <v>1</v>
      </c>
      <c r="AB45" s="23"/>
      <c r="AC45" s="23"/>
      <c r="AD45" s="45">
        <f t="shared" si="1"/>
        <v>2</v>
      </c>
      <c r="AE45" s="46">
        <f t="shared" ref="AE45:AM45" si="41">E45+Q45</f>
        <v>0</v>
      </c>
      <c r="AF45" s="46">
        <f t="shared" si="41"/>
        <v>0</v>
      </c>
      <c r="AG45" s="46">
        <f t="shared" si="41"/>
        <v>0</v>
      </c>
      <c r="AH45" s="46">
        <f t="shared" si="41"/>
        <v>0</v>
      </c>
      <c r="AI45" s="46">
        <f t="shared" si="41"/>
        <v>1</v>
      </c>
      <c r="AJ45" s="46">
        <f t="shared" si="41"/>
        <v>0</v>
      </c>
      <c r="AK45" s="46">
        <f t="shared" si="41"/>
        <v>0</v>
      </c>
      <c r="AL45" s="46">
        <f t="shared" si="41"/>
        <v>0</v>
      </c>
      <c r="AM45" s="46">
        <f t="shared" si="41"/>
        <v>0</v>
      </c>
      <c r="AN45" s="46">
        <f t="shared" si="3"/>
        <v>1</v>
      </c>
      <c r="AO45" s="18">
        <f t="shared" si="4"/>
        <v>1</v>
      </c>
    </row>
    <row r="46" ht="42.75" spans="1:41">
      <c r="A46" s="19">
        <v>38</v>
      </c>
      <c r="B46" s="20" t="s">
        <v>91</v>
      </c>
      <c r="C46" s="21" t="s">
        <v>92</v>
      </c>
      <c r="D46" s="25">
        <v>2</v>
      </c>
      <c r="E46" s="31">
        <v>2</v>
      </c>
      <c r="F46" s="31"/>
      <c r="G46" s="31"/>
      <c r="H46" s="31"/>
      <c r="I46" s="31"/>
      <c r="J46" s="31"/>
      <c r="K46" s="31"/>
      <c r="L46" s="31"/>
      <c r="M46" s="31"/>
      <c r="N46" s="31"/>
      <c r="O46" s="23">
        <v>2</v>
      </c>
      <c r="P46" s="23">
        <f>SUM(Q46:Z46)</f>
        <v>44</v>
      </c>
      <c r="Q46" s="31">
        <v>5</v>
      </c>
      <c r="R46" s="31">
        <v>7</v>
      </c>
      <c r="S46" s="31">
        <v>0</v>
      </c>
      <c r="T46" s="31">
        <v>0</v>
      </c>
      <c r="U46" s="31">
        <v>2</v>
      </c>
      <c r="V46" s="31">
        <v>5</v>
      </c>
      <c r="W46" s="31">
        <v>0</v>
      </c>
      <c r="X46" s="31">
        <v>0</v>
      </c>
      <c r="Y46" s="31">
        <v>0</v>
      </c>
      <c r="Z46" s="31">
        <v>25</v>
      </c>
      <c r="AA46" s="23"/>
      <c r="AB46" s="23"/>
      <c r="AC46" s="23">
        <v>1</v>
      </c>
      <c r="AD46" s="45">
        <f t="shared" si="1"/>
        <v>46</v>
      </c>
      <c r="AE46" s="46">
        <f t="shared" ref="AE46:AM46" si="42">E46+Q46</f>
        <v>7</v>
      </c>
      <c r="AF46" s="46">
        <f t="shared" si="42"/>
        <v>7</v>
      </c>
      <c r="AG46" s="46">
        <f t="shared" si="42"/>
        <v>0</v>
      </c>
      <c r="AH46" s="46">
        <f t="shared" si="42"/>
        <v>0</v>
      </c>
      <c r="AI46" s="46">
        <f t="shared" si="42"/>
        <v>2</v>
      </c>
      <c r="AJ46" s="46">
        <f t="shared" si="42"/>
        <v>5</v>
      </c>
      <c r="AK46" s="46">
        <f t="shared" si="42"/>
        <v>0</v>
      </c>
      <c r="AL46" s="46">
        <f t="shared" si="42"/>
        <v>0</v>
      </c>
      <c r="AM46" s="46">
        <f t="shared" si="42"/>
        <v>0</v>
      </c>
      <c r="AN46" s="46">
        <f t="shared" si="3"/>
        <v>25</v>
      </c>
      <c r="AO46" s="18">
        <f t="shared" si="4"/>
        <v>3</v>
      </c>
    </row>
    <row r="47" ht="57" spans="1:41">
      <c r="A47" s="19">
        <v>39</v>
      </c>
      <c r="B47" s="20" t="s">
        <v>93</v>
      </c>
      <c r="C47" s="21" t="s">
        <v>94</v>
      </c>
      <c r="D47" s="2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3"/>
      <c r="P47" s="23">
        <v>5</v>
      </c>
      <c r="Q47" s="31"/>
      <c r="R47" s="31"/>
      <c r="S47" s="31"/>
      <c r="T47" s="31"/>
      <c r="U47" s="31">
        <v>1</v>
      </c>
      <c r="V47" s="31">
        <v>1</v>
      </c>
      <c r="W47" s="31"/>
      <c r="X47" s="31"/>
      <c r="Y47" s="31"/>
      <c r="Z47" s="31">
        <v>3</v>
      </c>
      <c r="AA47" s="23"/>
      <c r="AB47" s="23"/>
      <c r="AC47" s="23"/>
      <c r="AD47" s="45">
        <f t="shared" si="1"/>
        <v>5</v>
      </c>
      <c r="AE47" s="46">
        <f t="shared" ref="AE47:AM47" si="43">E47+Q47</f>
        <v>0</v>
      </c>
      <c r="AF47" s="46">
        <f t="shared" si="43"/>
        <v>0</v>
      </c>
      <c r="AG47" s="46">
        <f t="shared" si="43"/>
        <v>0</v>
      </c>
      <c r="AH47" s="46">
        <f t="shared" si="43"/>
        <v>0</v>
      </c>
      <c r="AI47" s="46">
        <f t="shared" si="43"/>
        <v>1</v>
      </c>
      <c r="AJ47" s="46">
        <f t="shared" si="43"/>
        <v>1</v>
      </c>
      <c r="AK47" s="46">
        <f t="shared" si="43"/>
        <v>0</v>
      </c>
      <c r="AL47" s="46">
        <f t="shared" si="43"/>
        <v>0</v>
      </c>
      <c r="AM47" s="46">
        <f t="shared" si="43"/>
        <v>0</v>
      </c>
      <c r="AN47" s="46">
        <f t="shared" si="3"/>
        <v>3</v>
      </c>
      <c r="AO47" s="18">
        <f t="shared" si="4"/>
        <v>0</v>
      </c>
    </row>
    <row r="48" ht="42.75" spans="1:41">
      <c r="A48" s="19">
        <v>40</v>
      </c>
      <c r="B48" s="20" t="s">
        <v>41</v>
      </c>
      <c r="C48" s="21" t="s">
        <v>95</v>
      </c>
      <c r="D48" s="2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3"/>
      <c r="P48" s="23">
        <v>2</v>
      </c>
      <c r="Q48" s="31"/>
      <c r="R48" s="31"/>
      <c r="S48" s="31"/>
      <c r="T48" s="31"/>
      <c r="U48" s="31"/>
      <c r="V48" s="31"/>
      <c r="W48" s="31"/>
      <c r="X48" s="31"/>
      <c r="Y48" s="31"/>
      <c r="Z48" s="31">
        <v>2</v>
      </c>
      <c r="AA48" s="23"/>
      <c r="AB48" s="23"/>
      <c r="AC48" s="23"/>
      <c r="AD48" s="45">
        <f t="shared" si="1"/>
        <v>2</v>
      </c>
      <c r="AE48" s="46">
        <f t="shared" ref="AE48:AM48" si="44">E48+Q48</f>
        <v>0</v>
      </c>
      <c r="AF48" s="46">
        <f t="shared" si="44"/>
        <v>0</v>
      </c>
      <c r="AG48" s="46">
        <f t="shared" si="44"/>
        <v>0</v>
      </c>
      <c r="AH48" s="46">
        <f t="shared" si="44"/>
        <v>0</v>
      </c>
      <c r="AI48" s="46">
        <f t="shared" si="44"/>
        <v>0</v>
      </c>
      <c r="AJ48" s="46">
        <f t="shared" si="44"/>
        <v>0</v>
      </c>
      <c r="AK48" s="46">
        <f t="shared" si="44"/>
        <v>0</v>
      </c>
      <c r="AL48" s="46">
        <f t="shared" si="44"/>
        <v>0</v>
      </c>
      <c r="AM48" s="46">
        <f t="shared" si="44"/>
        <v>0</v>
      </c>
      <c r="AN48" s="46">
        <f t="shared" si="3"/>
        <v>2</v>
      </c>
      <c r="AO48" s="18">
        <f t="shared" si="4"/>
        <v>0</v>
      </c>
    </row>
    <row r="49" ht="42.75" spans="1:41">
      <c r="A49" s="19">
        <v>41</v>
      </c>
      <c r="B49" s="20" t="s">
        <v>48</v>
      </c>
      <c r="C49" s="21" t="s">
        <v>96</v>
      </c>
      <c r="D49" s="2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3"/>
      <c r="P49" s="23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3"/>
      <c r="AB49" s="23"/>
      <c r="AC49" s="23"/>
      <c r="AD49" s="45">
        <f t="shared" si="1"/>
        <v>0</v>
      </c>
      <c r="AE49" s="46">
        <f t="shared" ref="AE49:AM49" si="45">E49+Q49</f>
        <v>0</v>
      </c>
      <c r="AF49" s="46">
        <f t="shared" si="45"/>
        <v>0</v>
      </c>
      <c r="AG49" s="46">
        <f t="shared" si="45"/>
        <v>0</v>
      </c>
      <c r="AH49" s="46">
        <f t="shared" si="45"/>
        <v>0</v>
      </c>
      <c r="AI49" s="46">
        <f t="shared" si="45"/>
        <v>0</v>
      </c>
      <c r="AJ49" s="46">
        <f t="shared" si="45"/>
        <v>0</v>
      </c>
      <c r="AK49" s="46">
        <f t="shared" si="45"/>
        <v>0</v>
      </c>
      <c r="AL49" s="46">
        <f t="shared" si="45"/>
        <v>0</v>
      </c>
      <c r="AM49" s="46">
        <f t="shared" si="45"/>
        <v>0</v>
      </c>
      <c r="AN49" s="46">
        <f t="shared" si="3"/>
        <v>0</v>
      </c>
      <c r="AO49" s="18">
        <f t="shared" si="4"/>
        <v>0</v>
      </c>
    </row>
    <row r="50" ht="28.5" spans="1:41">
      <c r="A50" s="19">
        <v>42</v>
      </c>
      <c r="B50" s="20" t="s">
        <v>97</v>
      </c>
      <c r="C50" s="21" t="s">
        <v>98</v>
      </c>
      <c r="D50" s="2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3"/>
      <c r="P50" s="23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3"/>
      <c r="AB50" s="23"/>
      <c r="AC50" s="23"/>
      <c r="AD50" s="45">
        <f t="shared" si="1"/>
        <v>0</v>
      </c>
      <c r="AE50" s="46">
        <f t="shared" ref="AE50:AM50" si="46">E50+Q50</f>
        <v>0</v>
      </c>
      <c r="AF50" s="46">
        <f t="shared" si="46"/>
        <v>0</v>
      </c>
      <c r="AG50" s="46">
        <f t="shared" si="46"/>
        <v>0</v>
      </c>
      <c r="AH50" s="46">
        <f t="shared" si="46"/>
        <v>0</v>
      </c>
      <c r="AI50" s="46">
        <f t="shared" si="46"/>
        <v>0</v>
      </c>
      <c r="AJ50" s="46">
        <f t="shared" si="46"/>
        <v>0</v>
      </c>
      <c r="AK50" s="46">
        <f t="shared" si="46"/>
        <v>0</v>
      </c>
      <c r="AL50" s="46">
        <f t="shared" si="46"/>
        <v>0</v>
      </c>
      <c r="AM50" s="46">
        <f t="shared" si="46"/>
        <v>0</v>
      </c>
      <c r="AN50" s="46">
        <f t="shared" si="3"/>
        <v>0</v>
      </c>
      <c r="AO50" s="18">
        <f t="shared" si="4"/>
        <v>0</v>
      </c>
    </row>
    <row r="51" ht="42.75" spans="1:41">
      <c r="A51" s="19">
        <v>43</v>
      </c>
      <c r="B51" s="20" t="s">
        <v>69</v>
      </c>
      <c r="C51" s="21" t="s">
        <v>99</v>
      </c>
      <c r="D51" s="2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3">
        <v>2</v>
      </c>
      <c r="P51" s="23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3"/>
      <c r="AB51" s="23"/>
      <c r="AC51" s="23"/>
      <c r="AD51" s="45">
        <f t="shared" si="1"/>
        <v>0</v>
      </c>
      <c r="AE51" s="46">
        <f t="shared" ref="AE51:AM51" si="47">E51+Q51</f>
        <v>0</v>
      </c>
      <c r="AF51" s="46">
        <f t="shared" si="47"/>
        <v>0</v>
      </c>
      <c r="AG51" s="46">
        <f t="shared" si="47"/>
        <v>0</v>
      </c>
      <c r="AH51" s="46">
        <f t="shared" si="47"/>
        <v>0</v>
      </c>
      <c r="AI51" s="46">
        <f t="shared" si="47"/>
        <v>0</v>
      </c>
      <c r="AJ51" s="46">
        <f t="shared" si="47"/>
        <v>0</v>
      </c>
      <c r="AK51" s="46">
        <f t="shared" si="47"/>
        <v>0</v>
      </c>
      <c r="AL51" s="46">
        <f t="shared" si="47"/>
        <v>0</v>
      </c>
      <c r="AM51" s="46">
        <f t="shared" si="47"/>
        <v>0</v>
      </c>
      <c r="AN51" s="46">
        <f t="shared" si="3"/>
        <v>0</v>
      </c>
      <c r="AO51" s="18">
        <f t="shared" si="4"/>
        <v>2</v>
      </c>
    </row>
    <row r="52" ht="57" spans="1:41">
      <c r="A52" s="19">
        <v>44</v>
      </c>
      <c r="B52" s="20" t="s">
        <v>100</v>
      </c>
      <c r="C52" s="21" t="s">
        <v>101</v>
      </c>
      <c r="D52" s="2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3"/>
      <c r="P52" s="23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3"/>
      <c r="AB52" s="23"/>
      <c r="AC52" s="23"/>
      <c r="AD52" s="45">
        <f t="shared" si="1"/>
        <v>0</v>
      </c>
      <c r="AE52" s="46">
        <f t="shared" ref="AE52:AM52" si="48">E52+Q52</f>
        <v>0</v>
      </c>
      <c r="AF52" s="46">
        <f t="shared" si="48"/>
        <v>0</v>
      </c>
      <c r="AG52" s="46">
        <f t="shared" si="48"/>
        <v>0</v>
      </c>
      <c r="AH52" s="46">
        <f t="shared" si="48"/>
        <v>0</v>
      </c>
      <c r="AI52" s="46">
        <f t="shared" si="48"/>
        <v>0</v>
      </c>
      <c r="AJ52" s="46">
        <f t="shared" si="48"/>
        <v>0</v>
      </c>
      <c r="AK52" s="46">
        <f t="shared" si="48"/>
        <v>0</v>
      </c>
      <c r="AL52" s="46">
        <f t="shared" si="48"/>
        <v>0</v>
      </c>
      <c r="AM52" s="46">
        <f t="shared" si="48"/>
        <v>0</v>
      </c>
      <c r="AN52" s="46">
        <f t="shared" si="3"/>
        <v>0</v>
      </c>
      <c r="AO52" s="18">
        <f t="shared" si="4"/>
        <v>0</v>
      </c>
    </row>
    <row r="53" ht="28.5" spans="1:41">
      <c r="A53" s="19">
        <v>45</v>
      </c>
      <c r="B53" s="20" t="s">
        <v>48</v>
      </c>
      <c r="C53" s="21" t="s">
        <v>102</v>
      </c>
      <c r="D53" s="2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3"/>
      <c r="P53" s="23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3"/>
      <c r="AB53" s="23"/>
      <c r="AC53" s="23"/>
      <c r="AD53" s="45">
        <f t="shared" si="1"/>
        <v>0</v>
      </c>
      <c r="AE53" s="46">
        <f t="shared" ref="AE53:AM53" si="49">E53+Q53</f>
        <v>0</v>
      </c>
      <c r="AF53" s="46">
        <f t="shared" si="49"/>
        <v>0</v>
      </c>
      <c r="AG53" s="46">
        <f t="shared" si="49"/>
        <v>0</v>
      </c>
      <c r="AH53" s="46">
        <f t="shared" si="49"/>
        <v>0</v>
      </c>
      <c r="AI53" s="46">
        <f t="shared" si="49"/>
        <v>0</v>
      </c>
      <c r="AJ53" s="46">
        <f t="shared" si="49"/>
        <v>0</v>
      </c>
      <c r="AK53" s="46">
        <f t="shared" si="49"/>
        <v>0</v>
      </c>
      <c r="AL53" s="46">
        <f t="shared" si="49"/>
        <v>0</v>
      </c>
      <c r="AM53" s="46">
        <f t="shared" si="49"/>
        <v>0</v>
      </c>
      <c r="AN53" s="46">
        <f t="shared" si="3"/>
        <v>0</v>
      </c>
      <c r="AO53" s="18">
        <f t="shared" si="4"/>
        <v>0</v>
      </c>
    </row>
    <row r="54" ht="42.75" spans="1:41">
      <c r="A54" s="19">
        <v>46</v>
      </c>
      <c r="B54" s="20" t="s">
        <v>74</v>
      </c>
      <c r="C54" s="21" t="s">
        <v>103</v>
      </c>
      <c r="D54" s="2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23"/>
      <c r="P54" s="23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3"/>
      <c r="AB54" s="23"/>
      <c r="AC54" s="23"/>
      <c r="AD54" s="45">
        <f t="shared" si="1"/>
        <v>0</v>
      </c>
      <c r="AE54" s="46">
        <f t="shared" ref="AE54:AM54" si="50">E54+Q54</f>
        <v>0</v>
      </c>
      <c r="AF54" s="46">
        <f t="shared" si="50"/>
        <v>0</v>
      </c>
      <c r="AG54" s="46">
        <f t="shared" si="50"/>
        <v>0</v>
      </c>
      <c r="AH54" s="46">
        <f t="shared" si="50"/>
        <v>0</v>
      </c>
      <c r="AI54" s="46">
        <f t="shared" si="50"/>
        <v>0</v>
      </c>
      <c r="AJ54" s="46">
        <f t="shared" si="50"/>
        <v>0</v>
      </c>
      <c r="AK54" s="46">
        <f t="shared" si="50"/>
        <v>0</v>
      </c>
      <c r="AL54" s="46">
        <f t="shared" si="50"/>
        <v>0</v>
      </c>
      <c r="AM54" s="46">
        <f t="shared" si="50"/>
        <v>0</v>
      </c>
      <c r="AN54" s="46">
        <f t="shared" si="3"/>
        <v>0</v>
      </c>
      <c r="AO54" s="18">
        <f t="shared" si="4"/>
        <v>0</v>
      </c>
    </row>
    <row r="55" ht="28.5" spans="1:41">
      <c r="A55" s="19">
        <v>47</v>
      </c>
      <c r="B55" s="20" t="s">
        <v>60</v>
      </c>
      <c r="C55" s="21" t="s">
        <v>104</v>
      </c>
      <c r="D55" s="22"/>
      <c r="E55" s="29"/>
      <c r="F55" s="32"/>
      <c r="G55" s="32"/>
      <c r="H55" s="32"/>
      <c r="I55" s="32"/>
      <c r="J55" s="32"/>
      <c r="K55" s="32"/>
      <c r="L55" s="32"/>
      <c r="M55" s="32"/>
      <c r="N55" s="32"/>
      <c r="O55" s="33"/>
      <c r="P55" s="33"/>
      <c r="Q55" s="30"/>
      <c r="R55" s="32"/>
      <c r="S55" s="32"/>
      <c r="T55" s="32"/>
      <c r="U55" s="32"/>
      <c r="V55" s="32"/>
      <c r="W55" s="35"/>
      <c r="X55" s="35"/>
      <c r="Y55" s="35"/>
      <c r="Z55" s="35"/>
      <c r="AA55" s="41"/>
      <c r="AB55" s="41"/>
      <c r="AC55" s="41"/>
      <c r="AD55" s="45">
        <f t="shared" si="1"/>
        <v>0</v>
      </c>
      <c r="AE55" s="46">
        <f t="shared" ref="AE55:AM55" si="51">E55+Q55</f>
        <v>0</v>
      </c>
      <c r="AF55" s="46">
        <f t="shared" si="51"/>
        <v>0</v>
      </c>
      <c r="AG55" s="46">
        <f t="shared" si="51"/>
        <v>0</v>
      </c>
      <c r="AH55" s="46">
        <f t="shared" si="51"/>
        <v>0</v>
      </c>
      <c r="AI55" s="46">
        <f t="shared" si="51"/>
        <v>0</v>
      </c>
      <c r="AJ55" s="46">
        <f t="shared" si="51"/>
        <v>0</v>
      </c>
      <c r="AK55" s="46">
        <f t="shared" si="51"/>
        <v>0</v>
      </c>
      <c r="AL55" s="46">
        <f t="shared" si="51"/>
        <v>0</v>
      </c>
      <c r="AM55" s="46">
        <f t="shared" si="51"/>
        <v>0</v>
      </c>
      <c r="AN55" s="46">
        <f t="shared" si="3"/>
        <v>0</v>
      </c>
      <c r="AO55" s="18">
        <f t="shared" si="4"/>
        <v>0</v>
      </c>
    </row>
  </sheetData>
  <mergeCells count="28">
    <mergeCell ref="A1:C1"/>
    <mergeCell ref="A2:AO2"/>
    <mergeCell ref="D3:AC3"/>
    <mergeCell ref="D4:O4"/>
    <mergeCell ref="P4:AA4"/>
    <mergeCell ref="AB4:AC4"/>
    <mergeCell ref="AD4:AO4"/>
    <mergeCell ref="D5:N5"/>
    <mergeCell ref="P5:Z5"/>
    <mergeCell ref="AD5:AN5"/>
    <mergeCell ref="E6:M6"/>
    <mergeCell ref="Q6:Y6"/>
    <mergeCell ref="AE6:AM6"/>
    <mergeCell ref="A8:C8"/>
    <mergeCell ref="A3:A7"/>
    <mergeCell ref="B3:B7"/>
    <mergeCell ref="C3:C7"/>
    <mergeCell ref="D6:D7"/>
    <mergeCell ref="N6:N7"/>
    <mergeCell ref="O5:O7"/>
    <mergeCell ref="P6:P7"/>
    <mergeCell ref="Z6:Z7"/>
    <mergeCell ref="AA5:AA7"/>
    <mergeCell ref="AB5:AB7"/>
    <mergeCell ref="AC5:AC7"/>
    <mergeCell ref="AD6:AD7"/>
    <mergeCell ref="AN6:AN7"/>
    <mergeCell ref="AO5:AO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crayon</cp:lastModifiedBy>
  <dcterms:created xsi:type="dcterms:W3CDTF">2024-08-15T03:37:26Z</dcterms:created>
  <dcterms:modified xsi:type="dcterms:W3CDTF">2024-08-14T19:39:25Z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