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4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<sst xmlns="http://schemas.openxmlformats.org/spreadsheetml/2006/main" count="260" uniqueCount="118">
  <si>
    <t>附件</t>
  </si>
  <si>
    <t>2025年8月下达住院医师规范化培训和助理全科医生培训补录计划表</t>
  </si>
  <si>
    <t>序号</t>
  </si>
  <si>
    <t>市州所属</t>
  </si>
  <si>
    <t>培训基地</t>
  </si>
  <si>
    <t>核定的补录计划</t>
  </si>
  <si>
    <t xml:space="preserve">一、培训基地申请的已有学员等待注册的补录计划下达                             </t>
  </si>
  <si>
    <t>二、培训基地申请的需对外发布招收简章再补招收的计划下达</t>
  </si>
  <si>
    <t xml:space="preserve">合计2025年8月下达补录计划   </t>
  </si>
  <si>
    <t>住院医师规范化培训</t>
  </si>
  <si>
    <t>助理全科医生培训待注册</t>
  </si>
  <si>
    <t>助理全科医生培训待招收计划</t>
  </si>
  <si>
    <t>住院医师规范化培训补录计划（合计）</t>
  </si>
  <si>
    <t>合计助理全科医生培训补录计划</t>
  </si>
  <si>
    <t>住培    合计待注册    计划</t>
  </si>
  <si>
    <t>住培紧缺专业</t>
  </si>
  <si>
    <t>住培非紧缺专业待注册</t>
  </si>
  <si>
    <t>住培    合计待招收计划</t>
  </si>
  <si>
    <t>住培紧缺专业待招收</t>
  </si>
  <si>
    <t>住培非紧缺专业待招收计划</t>
  </si>
  <si>
    <t>合计住培    补录    计划</t>
  </si>
  <si>
    <t>住培紧缺专业补录计划</t>
  </si>
  <si>
    <t>住培非紧缺专业补录计划</t>
  </si>
  <si>
    <t>全科(含定向全科）</t>
  </si>
  <si>
    <r>
      <rPr>
        <b/>
        <sz val="12"/>
        <color theme="1"/>
        <rFont val="仿宋_GB2312"/>
        <charset val="134"/>
      </rPr>
      <t>儿</t>
    </r>
    <r>
      <rPr>
        <b/>
        <sz val="12"/>
        <color indexed="8"/>
        <rFont val="Times New Roman"/>
        <charset val="0"/>
      </rPr>
      <t> </t>
    </r>
    <r>
      <rPr>
        <b/>
        <sz val="12"/>
        <color theme="1"/>
        <rFont val="仿宋_GB2312"/>
        <charset val="134"/>
      </rPr>
      <t>科</t>
    </r>
  </si>
  <si>
    <r>
      <rPr>
        <b/>
        <sz val="12"/>
        <color theme="1"/>
        <rFont val="仿宋_GB2312"/>
        <charset val="134"/>
      </rPr>
      <t>儿</t>
    </r>
    <r>
      <rPr>
        <b/>
        <sz val="12"/>
        <color indexed="8"/>
        <rFont val="Times New Roman"/>
        <charset val="0"/>
      </rPr>
      <t> </t>
    </r>
    <r>
      <rPr>
        <b/>
        <sz val="12"/>
        <color theme="1"/>
        <rFont val="仿宋_GB2312"/>
        <charset val="134"/>
      </rPr>
      <t>外</t>
    </r>
    <r>
      <rPr>
        <b/>
        <sz val="12"/>
        <color indexed="8"/>
        <rFont val="Times New Roman"/>
        <charset val="0"/>
      </rPr>
      <t> </t>
    </r>
    <r>
      <rPr>
        <b/>
        <sz val="12"/>
        <color theme="1"/>
        <rFont val="仿宋_GB2312"/>
        <charset val="134"/>
      </rPr>
      <t>科</t>
    </r>
  </si>
  <si>
    <r>
      <rPr>
        <b/>
        <sz val="12"/>
        <color theme="1"/>
        <rFont val="仿宋_GB2312"/>
        <charset val="134"/>
      </rPr>
      <t>精</t>
    </r>
    <r>
      <rPr>
        <b/>
        <sz val="12"/>
        <color indexed="8"/>
        <rFont val="Times New Roman"/>
        <charset val="0"/>
      </rPr>
      <t> </t>
    </r>
    <r>
      <rPr>
        <b/>
        <sz val="12"/>
        <color theme="1"/>
        <rFont val="仿宋_GB2312"/>
        <charset val="134"/>
      </rPr>
      <t>神</t>
    </r>
    <r>
      <rPr>
        <b/>
        <sz val="12"/>
        <color indexed="8"/>
        <rFont val="Times New Roman"/>
        <charset val="0"/>
      </rPr>
      <t> </t>
    </r>
    <r>
      <rPr>
        <b/>
        <sz val="12"/>
        <color theme="1"/>
        <rFont val="仿宋_GB2312"/>
        <charset val="134"/>
      </rPr>
      <t>科</t>
    </r>
  </si>
  <si>
    <r>
      <rPr>
        <b/>
        <sz val="12"/>
        <color theme="1"/>
        <rFont val="仿宋_GB2312"/>
        <charset val="134"/>
      </rPr>
      <t>妇</t>
    </r>
    <r>
      <rPr>
        <b/>
        <sz val="12"/>
        <color indexed="8"/>
        <rFont val="Times New Roman"/>
        <charset val="0"/>
      </rPr>
      <t> </t>
    </r>
    <r>
      <rPr>
        <b/>
        <sz val="12"/>
        <color theme="1"/>
        <rFont val="仿宋_GB2312"/>
        <charset val="134"/>
      </rPr>
      <t>产</t>
    </r>
    <r>
      <rPr>
        <b/>
        <sz val="12"/>
        <color indexed="8"/>
        <rFont val="Times New Roman"/>
        <charset val="0"/>
      </rPr>
      <t> </t>
    </r>
    <r>
      <rPr>
        <b/>
        <sz val="12"/>
        <color theme="1"/>
        <rFont val="仿宋_GB2312"/>
        <charset val="134"/>
      </rPr>
      <t>科</t>
    </r>
  </si>
  <si>
    <r>
      <rPr>
        <b/>
        <sz val="12"/>
        <color theme="1"/>
        <rFont val="仿宋_GB2312"/>
        <charset val="134"/>
      </rPr>
      <t>麻</t>
    </r>
    <r>
      <rPr>
        <b/>
        <sz val="12"/>
        <color indexed="8"/>
        <rFont val="Times New Roman"/>
        <charset val="0"/>
      </rPr>
      <t> </t>
    </r>
    <r>
      <rPr>
        <b/>
        <sz val="12"/>
        <color theme="1"/>
        <rFont val="仿宋_GB2312"/>
        <charset val="134"/>
      </rPr>
      <t>醉</t>
    </r>
    <r>
      <rPr>
        <b/>
        <sz val="12"/>
        <color indexed="8"/>
        <rFont val="Times New Roman"/>
        <charset val="0"/>
      </rPr>
      <t> </t>
    </r>
    <r>
      <rPr>
        <b/>
        <sz val="12"/>
        <color theme="1"/>
        <rFont val="仿宋_GB2312"/>
        <charset val="134"/>
      </rPr>
      <t>科</t>
    </r>
  </si>
  <si>
    <r>
      <rPr>
        <b/>
        <sz val="12"/>
        <color theme="1"/>
        <rFont val="仿宋_GB2312"/>
        <charset val="134"/>
      </rPr>
      <t>急</t>
    </r>
    <r>
      <rPr>
        <b/>
        <sz val="12"/>
        <color indexed="8"/>
        <rFont val="Times New Roman"/>
        <charset val="0"/>
      </rPr>
      <t> </t>
    </r>
    <r>
      <rPr>
        <b/>
        <sz val="12"/>
        <color theme="1"/>
        <rFont val="仿宋_GB2312"/>
        <charset val="134"/>
      </rPr>
      <t>诊</t>
    </r>
    <r>
      <rPr>
        <b/>
        <sz val="12"/>
        <color indexed="8"/>
        <rFont val="Times New Roman"/>
        <charset val="0"/>
      </rPr>
      <t> </t>
    </r>
    <r>
      <rPr>
        <b/>
        <sz val="12"/>
        <color theme="1"/>
        <rFont val="仿宋_GB2312"/>
        <charset val="134"/>
      </rPr>
      <t>科</t>
    </r>
  </si>
  <si>
    <t>临床   病理科</t>
  </si>
  <si>
    <t>重症  医学科</t>
  </si>
  <si>
    <t>全科（不含定向全科）</t>
  </si>
  <si>
    <t>全省合计</t>
  </si>
  <si>
    <t>国家委在川</t>
  </si>
  <si>
    <t>四川大学华西医院</t>
  </si>
  <si>
    <t>四川大学华西第二医院</t>
  </si>
  <si>
    <t>四川大学华西口腔医院</t>
  </si>
  <si>
    <t>委属</t>
  </si>
  <si>
    <t>四川省人民医院</t>
  </si>
  <si>
    <t>四川省肿瘤医院</t>
  </si>
  <si>
    <t>四川省妇幼保健院</t>
  </si>
  <si>
    <t>西南医科大学附属医院</t>
  </si>
  <si>
    <t>川北医学院附属医院</t>
  </si>
  <si>
    <t>成都医学院第一附属医院</t>
  </si>
  <si>
    <t>成都</t>
  </si>
  <si>
    <t>中国人民解放军西部战区总医院</t>
  </si>
  <si>
    <t>成都大学附属医院</t>
  </si>
  <si>
    <t>成都市第二人民医院</t>
  </si>
  <si>
    <t>成都市第三人民医院</t>
  </si>
  <si>
    <t>成都市第五人民医院</t>
  </si>
  <si>
    <t>成都市妇女儿童中心医院</t>
  </si>
  <si>
    <t>简阳市人民医院</t>
  </si>
  <si>
    <t>自贡</t>
  </si>
  <si>
    <t>自贡市第一人民医院</t>
  </si>
  <si>
    <t>自贡市第四人民医院</t>
  </si>
  <si>
    <t>自贡市精神卫生中心</t>
  </si>
  <si>
    <t>攀枝花</t>
  </si>
  <si>
    <t>攀枝花市中心医院</t>
  </si>
  <si>
    <t>攀枝花学院附属医院</t>
  </si>
  <si>
    <t>德阳</t>
  </si>
  <si>
    <t>德阳市人民医院</t>
  </si>
  <si>
    <t>绵阳</t>
  </si>
  <si>
    <t>绵阳市中心医院</t>
  </si>
  <si>
    <t>绵阳市第三人民医院</t>
  </si>
  <si>
    <t>绵阳四O四医院</t>
  </si>
  <si>
    <t>广元</t>
  </si>
  <si>
    <t>广元市中心医院</t>
  </si>
  <si>
    <t>广元市第一人民医院</t>
  </si>
  <si>
    <t>遂宁</t>
  </si>
  <si>
    <t>遂宁市中心医院</t>
  </si>
  <si>
    <t>内江</t>
  </si>
  <si>
    <t>内江市第一人民医院</t>
  </si>
  <si>
    <t>乐山</t>
  </si>
  <si>
    <t>乐山市人民医院</t>
  </si>
  <si>
    <t>南充</t>
  </si>
  <si>
    <t>首都医科大学附属北京安贞医院南充医院</t>
  </si>
  <si>
    <t>宜宾</t>
  </si>
  <si>
    <t>宜宾市第一人民医院</t>
  </si>
  <si>
    <t>宜宾市第二人民医院</t>
  </si>
  <si>
    <t>广安</t>
  </si>
  <si>
    <t>广安市人民医院</t>
  </si>
  <si>
    <t>达州</t>
  </si>
  <si>
    <t>达州市中心医院</t>
  </si>
  <si>
    <t>巴中</t>
  </si>
  <si>
    <t>巴中市中心医院</t>
  </si>
  <si>
    <t>雅安</t>
  </si>
  <si>
    <t>雅安市人民医院</t>
  </si>
  <si>
    <t>甘孜</t>
  </si>
  <si>
    <t>甘孜藏族自治州人民医院</t>
  </si>
  <si>
    <t>凉山</t>
  </si>
  <si>
    <t>凉山彝族自治州第一人民医院</t>
  </si>
  <si>
    <t>西南医科大学附属口腔医院</t>
  </si>
  <si>
    <t>成都市第一人民医院</t>
  </si>
  <si>
    <t>眉山</t>
  </si>
  <si>
    <t>眉山市人民医院</t>
  </si>
  <si>
    <t>广元市精神卫生中心</t>
  </si>
  <si>
    <t>核工业四一六医院</t>
  </si>
  <si>
    <t>阿坝</t>
  </si>
  <si>
    <t>阿坝藏族羌族自治州人民医院</t>
  </si>
  <si>
    <t>——</t>
  </si>
  <si>
    <t>＿</t>
  </si>
  <si>
    <t>内江市第二人民医院</t>
  </si>
  <si>
    <t>攀钢集团总医院</t>
  </si>
  <si>
    <t>四川护理职业学院附属医院（四川省第三人民医院）</t>
  </si>
  <si>
    <t>四川省第四人民医院</t>
  </si>
  <si>
    <t>成都市第七人民医院</t>
  </si>
  <si>
    <t>泸州</t>
  </si>
  <si>
    <t>泸州市人民医院</t>
  </si>
  <si>
    <t>德阳市第二人民医院</t>
  </si>
  <si>
    <t>三台县人民医院</t>
  </si>
  <si>
    <t>资阳</t>
  </si>
  <si>
    <t>资阳市中心医院</t>
  </si>
  <si>
    <t>仁寿县人民医院</t>
  </si>
  <si>
    <t>营山县人民医院</t>
  </si>
  <si>
    <t>邻水县人民医院</t>
  </si>
  <si>
    <t>通江县人民医院</t>
  </si>
  <si>
    <t>凉山彝族自治州第二人民医院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</si>
</sst>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2">
    <font>
      <sz val="11"/>
      <color theme="1"/>
      <name val="宋体"/>
      <charset val="134"/>
      <scheme val="minor"/>
    </font>
    <font>
      <sz val="12"/>
      <name val="小标宋"/>
      <charset val="134"/>
    </font>
    <font>
      <sz val="12"/>
      <color theme="1"/>
      <name val="宋体"/>
      <charset val="134"/>
    </font>
    <font>
      <sz val="18"/>
      <name val="小标宋"/>
      <charset val="134"/>
    </font>
    <font>
      <sz val="18"/>
      <color theme="1"/>
      <name val="小标宋"/>
      <charset val="134"/>
    </font>
    <font>
      <sz val="12"/>
      <color indexed="8"/>
      <name val="黑体"/>
      <charset val="134"/>
    </font>
    <font>
      <b/>
      <sz val="12"/>
      <color indexed="8"/>
      <name val="黑体"/>
      <charset val="134"/>
    </font>
    <font>
      <b/>
      <sz val="12"/>
      <color theme="1"/>
      <name val="小标宋"/>
      <charset val="134"/>
    </font>
    <font>
      <b/>
      <sz val="12"/>
      <color theme="1"/>
      <name val="仿宋_GB2312"/>
      <charset val="134"/>
    </font>
    <font>
      <b/>
      <sz val="12"/>
      <color theme="1"/>
      <name val="方正仿宋_GBK"/>
      <charset val="134"/>
    </font>
    <font>
      <b/>
      <sz val="12"/>
      <color rgb="FF000000"/>
      <name val="仿宋_GB2312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  <scheme val="minor"/>
    </font>
    <font>
      <sz val="10"/>
      <color theme="1"/>
      <name val="仿宋_GB2312"/>
      <charset val="134"/>
    </font>
    <font>
      <sz val="12"/>
      <color theme="1"/>
      <name val="仿宋_GB2312"/>
      <charset val="134"/>
    </font>
    <font>
      <sz val="10"/>
      <name val="仿宋_GB2312"/>
      <charset val="134"/>
    </font>
    <font>
      <sz val="12"/>
      <color theme="1"/>
      <name val="汉仪方隶简"/>
      <charset val="0"/>
    </font>
    <font>
      <b/>
      <sz val="12"/>
      <color theme="1"/>
      <name val="方正仿宋_GBK"/>
      <charset val="0"/>
    </font>
    <font>
      <b/>
      <sz val="10"/>
      <color theme="1"/>
      <name val="仿宋_GB2312"/>
      <charset val="134"/>
    </font>
    <font>
      <b/>
      <sz val="12"/>
      <color theme="1"/>
      <name val="宋体"/>
      <charset val="134"/>
    </font>
    <font>
      <b/>
      <sz val="12"/>
      <color rgb="FF00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9"/>
      <name val="宋体"/>
      <charset val="134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2"/>
      <color indexed="8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31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28" fillId="0" borderId="17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5" fillId="0" borderId="1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1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35" fillId="0" borderId="18" applyNumberFormat="false" applyFill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30" fillId="14" borderId="19" applyNumberFormat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38" fillId="30" borderId="19" applyNumberFormat="false" applyAlignment="false" applyProtection="false">
      <alignment vertical="center"/>
    </xf>
    <xf numFmtId="0" fontId="39" fillId="14" borderId="21" applyNumberFormat="false" applyAlignment="false" applyProtection="false">
      <alignment vertical="center"/>
    </xf>
    <xf numFmtId="0" fontId="40" fillId="32" borderId="22" applyNumberFormat="false" applyAlignment="false" applyProtection="false">
      <alignment vertical="center"/>
    </xf>
    <xf numFmtId="0" fontId="33" fillId="0" borderId="20" applyNumberFormat="false" applyFill="false" applyAlignment="false" applyProtection="false">
      <alignment vertical="center"/>
    </xf>
    <xf numFmtId="0" fontId="22" fillId="33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0" fillId="11" borderId="15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4" fillId="10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3" fillId="8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32" fillId="20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1" fillId="2" borderId="0" xfId="0" applyFont="true" applyFill="true" applyBorder="true" applyAlignment="true">
      <alignment horizontal="left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1" applyFont="true" applyFill="true" applyBorder="true" applyAlignment="true">
      <alignment horizontal="center" vertical="center" wrapText="true"/>
    </xf>
    <xf numFmtId="0" fontId="6" fillId="0" borderId="2" xfId="1" applyFont="true" applyFill="true" applyBorder="true" applyAlignment="true">
      <alignment horizontal="center" vertical="center" wrapText="true"/>
    </xf>
    <xf numFmtId="0" fontId="6" fillId="0" borderId="3" xfId="1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5" fillId="0" borderId="5" xfId="1" applyFont="true" applyFill="true" applyBorder="true" applyAlignment="true">
      <alignment horizontal="center" vertical="center" wrapText="true"/>
    </xf>
    <xf numFmtId="0" fontId="6" fillId="0" borderId="6" xfId="1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8" fillId="0" borderId="3" xfId="1" applyFont="true" applyFill="true" applyBorder="true" applyAlignment="true">
      <alignment horizontal="center" vertical="top" wrapText="true"/>
    </xf>
    <xf numFmtId="0" fontId="5" fillId="0" borderId="7" xfId="1" applyFont="true" applyFill="true" applyBorder="true" applyAlignment="true">
      <alignment horizontal="center" vertical="center" wrapText="true"/>
    </xf>
    <xf numFmtId="0" fontId="6" fillId="0" borderId="8" xfId="1" applyFont="true" applyFill="true" applyBorder="true" applyAlignment="true">
      <alignment horizontal="center" vertical="center" wrapText="true"/>
    </xf>
    <xf numFmtId="0" fontId="5" fillId="0" borderId="7" xfId="1" applyFont="true" applyFill="true" applyBorder="true" applyAlignment="true" applyProtection="true">
      <alignment horizontal="center" vertical="center" wrapText="true"/>
    </xf>
    <xf numFmtId="0" fontId="5" fillId="0" borderId="9" xfId="1" applyFont="true" applyFill="true" applyBorder="true" applyAlignment="true" applyProtection="true">
      <alignment horizontal="center" vertical="center" wrapText="true"/>
    </xf>
    <xf numFmtId="0" fontId="5" fillId="0" borderId="10" xfId="1" applyFont="true" applyFill="true" applyBorder="true" applyAlignment="true" applyProtection="true">
      <alignment horizontal="left" vertical="center" wrapText="true"/>
    </xf>
    <xf numFmtId="0" fontId="9" fillId="0" borderId="3" xfId="0" applyFont="true" applyFill="true" applyBorder="true" applyAlignment="true" applyProtection="true">
      <alignment horizontal="center" vertical="center" wrapText="true"/>
    </xf>
    <xf numFmtId="0" fontId="10" fillId="0" borderId="3" xfId="0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left" vertical="center" wrapText="true"/>
    </xf>
    <xf numFmtId="0" fontId="11" fillId="0" borderId="11" xfId="1" applyFont="true" applyFill="true" applyBorder="true" applyAlignment="true">
      <alignment horizontal="center" vertical="center" wrapText="true"/>
    </xf>
    <xf numFmtId="0" fontId="12" fillId="0" borderId="11" xfId="0" applyFont="true" applyFill="true" applyBorder="true" applyAlignment="true">
      <alignment horizontal="center" vertical="center" wrapText="true"/>
    </xf>
    <xf numFmtId="0" fontId="13" fillId="0" borderId="12" xfId="0" applyFont="true" applyFill="true" applyBorder="true" applyAlignment="true">
      <alignment horizontal="center" vertical="center" wrapText="true"/>
    </xf>
    <xf numFmtId="0" fontId="7" fillId="0" borderId="13" xfId="0" applyFont="true" applyFill="true" applyBorder="true" applyAlignment="true">
      <alignment horizontal="center" vertical="center" wrapText="true"/>
    </xf>
    <xf numFmtId="0" fontId="8" fillId="0" borderId="3" xfId="1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top" wrapText="true"/>
    </xf>
    <xf numFmtId="0" fontId="14" fillId="0" borderId="14" xfId="1" applyFont="true" applyFill="true" applyBorder="true" applyAlignment="true">
      <alignment horizontal="center" vertical="center" wrapText="true"/>
    </xf>
    <xf numFmtId="0" fontId="14" fillId="0" borderId="3" xfId="1" applyFont="true" applyFill="true" applyBorder="true" applyAlignment="true">
      <alignment horizontal="center" vertical="center" wrapText="true"/>
    </xf>
    <xf numFmtId="0" fontId="2" fillId="0" borderId="3" xfId="1" applyFont="true" applyFill="true" applyBorder="true" applyAlignment="true">
      <alignment horizontal="center" vertical="center" wrapText="true"/>
    </xf>
    <xf numFmtId="0" fontId="15" fillId="0" borderId="3" xfId="1" applyFont="true" applyFill="true" applyBorder="true" applyAlignment="true">
      <alignment horizontal="center" vertical="center" wrapText="true"/>
    </xf>
    <xf numFmtId="0" fontId="15" fillId="0" borderId="3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16" fillId="0" borderId="0" xfId="0" applyFont="true" applyFill="true" applyBorder="true" applyAlignment="true">
      <alignment horizontal="center" vertical="center" wrapText="true"/>
    </xf>
    <xf numFmtId="0" fontId="17" fillId="0" borderId="3" xfId="0" applyFont="true" applyFill="true" applyBorder="true" applyAlignment="true">
      <alignment horizontal="center" vertical="center" wrapText="true"/>
    </xf>
    <xf numFmtId="0" fontId="18" fillId="0" borderId="8" xfId="1" applyFont="true" applyFill="true" applyBorder="true" applyAlignment="true" applyProtection="true">
      <alignment horizontal="center" vertical="center" wrapText="true"/>
    </xf>
    <xf numFmtId="0" fontId="19" fillId="0" borderId="3" xfId="1" applyFont="true" applyFill="true" applyBorder="true" applyAlignment="true">
      <alignment horizontal="center" vertical="center" wrapText="true"/>
    </xf>
    <xf numFmtId="0" fontId="15" fillId="0" borderId="14" xfId="0" applyFont="true" applyFill="true" applyBorder="true" applyAlignment="true">
      <alignment horizontal="center" vertical="center" wrapText="true"/>
    </xf>
    <xf numFmtId="0" fontId="19" fillId="0" borderId="14" xfId="0" applyFont="true" applyFill="true" applyBorder="true" applyAlignment="true">
      <alignment horizontal="center" vertical="center" wrapText="true"/>
    </xf>
    <xf numFmtId="0" fontId="20" fillId="0" borderId="3" xfId="0" applyFont="true" applyFill="true" applyBorder="true" applyAlignment="true" applyProtection="true">
      <alignment horizontal="center" vertical="center" wrapText="true"/>
    </xf>
    <xf numFmtId="0" fontId="21" fillId="0" borderId="12" xfId="0" applyFont="true" applyFill="true" applyBorder="true" applyAlignment="true">
      <alignment horizontal="center" vertical="center" wrapText="true"/>
    </xf>
    <xf numFmtId="0" fontId="19" fillId="0" borderId="3" xfId="0" applyFont="true" applyFill="true" applyBorder="true" applyAlignment="true">
      <alignment horizontal="center" vertical="center" wrapText="true"/>
    </xf>
    <xf numFmtId="0" fontId="8" fillId="0" borderId="4" xfId="1" applyFont="true" applyFill="true" applyBorder="true" applyAlignment="true">
      <alignment horizontal="center" vertical="center" wrapText="true"/>
    </xf>
    <xf numFmtId="0" fontId="8" fillId="0" borderId="13" xfId="1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 applyProtection="true">
      <alignment horizontal="center" vertical="center" wrapText="true"/>
    </xf>
    <xf numFmtId="0" fontId="7" fillId="0" borderId="14" xfId="0" applyFont="true" applyFill="true" applyBorder="true" applyAlignment="true">
      <alignment horizontal="center" vertical="center" wrapText="true"/>
    </xf>
    <xf numFmtId="0" fontId="8" fillId="0" borderId="14" xfId="1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67"/>
  <sheetViews>
    <sheetView tabSelected="1" workbookViewId="0">
      <selection activeCell="AO7" sqref="AO7"/>
    </sheetView>
  </sheetViews>
  <sheetFormatPr defaultColWidth="9" defaultRowHeight="13.5"/>
  <cols>
    <col min="1" max="1" width="4.625" customWidth="true"/>
    <col min="2" max="2" width="6.625" customWidth="true"/>
    <col min="3" max="3" width="11.625" customWidth="true"/>
    <col min="4" max="40" width="5.425" style="1" customWidth="true"/>
  </cols>
  <sheetData>
    <row r="1" ht="16.5" spans="1:27">
      <c r="A1" s="2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ht="24" spans="1:27">
      <c r="A2" s="4" t="s">
        <v>1</v>
      </c>
      <c r="B2" s="4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ht="26" customHeight="true" spans="1:39">
      <c r="A3" s="7" t="s">
        <v>2</v>
      </c>
      <c r="B3" s="8" t="s">
        <v>3</v>
      </c>
      <c r="C3" s="9" t="s">
        <v>4</v>
      </c>
      <c r="D3" s="10" t="s">
        <v>5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48"/>
    </row>
    <row r="4" ht="26" customHeight="true" spans="1:39">
      <c r="A4" s="11"/>
      <c r="B4" s="12"/>
      <c r="C4" s="9"/>
      <c r="D4" s="13" t="s">
        <v>6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 t="s">
        <v>7</v>
      </c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 t="s">
        <v>8</v>
      </c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</row>
    <row r="5" ht="26" customHeight="true" spans="1:39">
      <c r="A5" s="11"/>
      <c r="B5" s="12"/>
      <c r="C5" s="9"/>
      <c r="D5" s="14" t="s">
        <v>9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5" t="s">
        <v>10</v>
      </c>
      <c r="P5" s="14" t="s">
        <v>9</v>
      </c>
      <c r="Q5" s="14"/>
      <c r="R5" s="14"/>
      <c r="S5" s="14"/>
      <c r="T5" s="14"/>
      <c r="U5" s="14"/>
      <c r="V5" s="14"/>
      <c r="W5" s="14"/>
      <c r="X5" s="14"/>
      <c r="Y5" s="14"/>
      <c r="Z5" s="14"/>
      <c r="AA5" s="15" t="s">
        <v>11</v>
      </c>
      <c r="AB5" s="14" t="s">
        <v>12</v>
      </c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5" t="s">
        <v>13</v>
      </c>
    </row>
    <row r="6" ht="26" customHeight="true" spans="1:39">
      <c r="A6" s="11"/>
      <c r="B6" s="12"/>
      <c r="C6" s="9"/>
      <c r="D6" s="15" t="s">
        <v>14</v>
      </c>
      <c r="E6" s="28" t="s">
        <v>15</v>
      </c>
      <c r="F6" s="28"/>
      <c r="G6" s="28"/>
      <c r="H6" s="28"/>
      <c r="I6" s="28"/>
      <c r="J6" s="28"/>
      <c r="K6" s="28"/>
      <c r="L6" s="28"/>
      <c r="M6" s="28"/>
      <c r="N6" s="15" t="s">
        <v>16</v>
      </c>
      <c r="O6" s="15"/>
      <c r="P6" s="15" t="s">
        <v>17</v>
      </c>
      <c r="Q6" s="28" t="s">
        <v>18</v>
      </c>
      <c r="R6" s="28"/>
      <c r="S6" s="28"/>
      <c r="T6" s="28"/>
      <c r="U6" s="28"/>
      <c r="V6" s="28"/>
      <c r="W6" s="28"/>
      <c r="X6" s="28"/>
      <c r="Y6" s="28"/>
      <c r="Z6" s="15" t="s">
        <v>19</v>
      </c>
      <c r="AA6" s="15"/>
      <c r="AB6" s="15" t="s">
        <v>20</v>
      </c>
      <c r="AC6" s="45" t="s">
        <v>21</v>
      </c>
      <c r="AD6" s="46"/>
      <c r="AE6" s="46"/>
      <c r="AF6" s="46"/>
      <c r="AG6" s="46"/>
      <c r="AH6" s="46"/>
      <c r="AI6" s="46"/>
      <c r="AJ6" s="46"/>
      <c r="AK6" s="49"/>
      <c r="AL6" s="15" t="s">
        <v>22</v>
      </c>
      <c r="AM6" s="15"/>
    </row>
    <row r="7" ht="92" customHeight="true" spans="1:39">
      <c r="A7" s="16"/>
      <c r="B7" s="17"/>
      <c r="C7" s="9"/>
      <c r="D7" s="15"/>
      <c r="E7" s="15" t="s">
        <v>23</v>
      </c>
      <c r="F7" s="29" t="s">
        <v>24</v>
      </c>
      <c r="G7" s="29" t="s">
        <v>25</v>
      </c>
      <c r="H7" s="29" t="s">
        <v>26</v>
      </c>
      <c r="I7" s="29" t="s">
        <v>27</v>
      </c>
      <c r="J7" s="29" t="s">
        <v>28</v>
      </c>
      <c r="K7" s="29" t="s">
        <v>29</v>
      </c>
      <c r="L7" s="29" t="s">
        <v>30</v>
      </c>
      <c r="M7" s="29" t="s">
        <v>31</v>
      </c>
      <c r="N7" s="15"/>
      <c r="O7" s="15"/>
      <c r="P7" s="15"/>
      <c r="Q7" s="29" t="s">
        <v>32</v>
      </c>
      <c r="R7" s="29" t="s">
        <v>24</v>
      </c>
      <c r="S7" s="29" t="s">
        <v>25</v>
      </c>
      <c r="T7" s="29" t="s">
        <v>26</v>
      </c>
      <c r="U7" s="29" t="s">
        <v>27</v>
      </c>
      <c r="V7" s="29" t="s">
        <v>28</v>
      </c>
      <c r="W7" s="29" t="s">
        <v>29</v>
      </c>
      <c r="X7" s="29" t="s">
        <v>30</v>
      </c>
      <c r="Y7" s="29" t="s">
        <v>31</v>
      </c>
      <c r="Z7" s="15"/>
      <c r="AA7" s="15"/>
      <c r="AB7" s="15"/>
      <c r="AC7" s="15" t="s">
        <v>23</v>
      </c>
      <c r="AD7" s="29" t="s">
        <v>24</v>
      </c>
      <c r="AE7" s="29" t="s">
        <v>25</v>
      </c>
      <c r="AF7" s="29" t="s">
        <v>26</v>
      </c>
      <c r="AG7" s="29" t="s">
        <v>27</v>
      </c>
      <c r="AH7" s="29" t="s">
        <v>28</v>
      </c>
      <c r="AI7" s="29" t="s">
        <v>29</v>
      </c>
      <c r="AJ7" s="29" t="s">
        <v>30</v>
      </c>
      <c r="AK7" s="29" t="s">
        <v>31</v>
      </c>
      <c r="AL7" s="15"/>
      <c r="AM7" s="15"/>
    </row>
    <row r="8" ht="15.75" spans="1:39">
      <c r="A8" s="18" t="s">
        <v>33</v>
      </c>
      <c r="B8" s="19"/>
      <c r="C8" s="20"/>
      <c r="D8" s="21">
        <f t="shared" ref="D8:N8" si="0">SUM(D9:D52)</f>
        <v>54</v>
      </c>
      <c r="E8" s="21">
        <f t="shared" si="0"/>
        <v>5</v>
      </c>
      <c r="F8" s="21">
        <f t="shared" si="0"/>
        <v>5</v>
      </c>
      <c r="G8" s="21">
        <f t="shared" si="0"/>
        <v>1</v>
      </c>
      <c r="H8" s="21">
        <f t="shared" si="0"/>
        <v>0</v>
      </c>
      <c r="I8" s="21">
        <f t="shared" si="0"/>
        <v>4</v>
      </c>
      <c r="J8" s="21">
        <f t="shared" si="0"/>
        <v>0</v>
      </c>
      <c r="K8" s="21">
        <f t="shared" si="0"/>
        <v>2</v>
      </c>
      <c r="L8" s="21">
        <f t="shared" si="0"/>
        <v>0</v>
      </c>
      <c r="M8" s="21">
        <f t="shared" si="0"/>
        <v>1</v>
      </c>
      <c r="N8" s="21">
        <f t="shared" si="0"/>
        <v>36</v>
      </c>
      <c r="O8" s="38">
        <f>SUM(O9:O67)</f>
        <v>1</v>
      </c>
      <c r="P8" s="21">
        <f t="shared" ref="P8:Z8" si="1">SUM(P9:P52)</f>
        <v>147</v>
      </c>
      <c r="Q8" s="21">
        <f t="shared" si="1"/>
        <v>0</v>
      </c>
      <c r="R8" s="21">
        <f t="shared" si="1"/>
        <v>15</v>
      </c>
      <c r="S8" s="21">
        <f t="shared" si="1"/>
        <v>0</v>
      </c>
      <c r="T8" s="21">
        <f t="shared" si="1"/>
        <v>0</v>
      </c>
      <c r="U8" s="21">
        <f t="shared" si="1"/>
        <v>13</v>
      </c>
      <c r="V8" s="21">
        <f t="shared" si="1"/>
        <v>6</v>
      </c>
      <c r="W8" s="21">
        <f t="shared" si="1"/>
        <v>3</v>
      </c>
      <c r="X8" s="21">
        <f t="shared" si="1"/>
        <v>1</v>
      </c>
      <c r="Y8" s="21">
        <f t="shared" si="1"/>
        <v>0</v>
      </c>
      <c r="Z8" s="21">
        <f t="shared" si="1"/>
        <v>109</v>
      </c>
      <c r="AA8" s="38">
        <f>SUM(AA9:AA67)</f>
        <v>0</v>
      </c>
      <c r="AB8" s="21">
        <f t="shared" ref="AB8:AL8" si="2">SUM(AB9:AB52)</f>
        <v>201</v>
      </c>
      <c r="AC8" s="21">
        <f t="shared" si="2"/>
        <v>5</v>
      </c>
      <c r="AD8" s="21">
        <f t="shared" si="2"/>
        <v>20</v>
      </c>
      <c r="AE8" s="21">
        <f t="shared" si="2"/>
        <v>1</v>
      </c>
      <c r="AF8" s="21">
        <f t="shared" si="2"/>
        <v>0</v>
      </c>
      <c r="AG8" s="21">
        <f t="shared" si="2"/>
        <v>17</v>
      </c>
      <c r="AH8" s="21">
        <f t="shared" si="2"/>
        <v>6</v>
      </c>
      <c r="AI8" s="21">
        <f t="shared" si="2"/>
        <v>5</v>
      </c>
      <c r="AJ8" s="21">
        <f t="shared" si="2"/>
        <v>1</v>
      </c>
      <c r="AK8" s="21">
        <f t="shared" si="2"/>
        <v>1</v>
      </c>
      <c r="AL8" s="21">
        <f t="shared" si="2"/>
        <v>145</v>
      </c>
      <c r="AM8" s="38">
        <f>SUM(AM9:AM67)</f>
        <v>1</v>
      </c>
    </row>
    <row r="9" ht="42.75" spans="1:39">
      <c r="A9" s="22">
        <v>1</v>
      </c>
      <c r="B9" s="22" t="s">
        <v>34</v>
      </c>
      <c r="C9" s="23" t="s">
        <v>35</v>
      </c>
      <c r="D9" s="24"/>
      <c r="E9" s="30"/>
      <c r="F9" s="31"/>
      <c r="G9" s="32"/>
      <c r="H9" s="33"/>
      <c r="I9" s="33"/>
      <c r="J9" s="31"/>
      <c r="K9" s="31"/>
      <c r="L9" s="31"/>
      <c r="M9" s="31"/>
      <c r="N9" s="33"/>
      <c r="O9" s="39"/>
      <c r="P9" s="39"/>
      <c r="Q9" s="31"/>
      <c r="R9" s="31"/>
      <c r="S9" s="31"/>
      <c r="T9" s="31"/>
      <c r="U9" s="31"/>
      <c r="V9" s="31"/>
      <c r="W9" s="31"/>
      <c r="X9" s="31"/>
      <c r="Y9" s="31"/>
      <c r="Z9" s="31"/>
      <c r="AA9" s="39"/>
      <c r="AB9" s="42">
        <f t="shared" ref="AB9:AB52" si="3">SUM(AC9:AL9)</f>
        <v>0</v>
      </c>
      <c r="AC9" s="47">
        <f t="shared" ref="AC9:AM9" si="4">E9+Q9</f>
        <v>0</v>
      </c>
      <c r="AD9" s="47">
        <f t="shared" si="4"/>
        <v>0</v>
      </c>
      <c r="AE9" s="47">
        <f t="shared" si="4"/>
        <v>0</v>
      </c>
      <c r="AF9" s="47">
        <f t="shared" si="4"/>
        <v>0</v>
      </c>
      <c r="AG9" s="47">
        <f t="shared" si="4"/>
        <v>0</v>
      </c>
      <c r="AH9" s="47">
        <f t="shared" si="4"/>
        <v>0</v>
      </c>
      <c r="AI9" s="47">
        <f t="shared" si="4"/>
        <v>0</v>
      </c>
      <c r="AJ9" s="47">
        <f t="shared" si="4"/>
        <v>0</v>
      </c>
      <c r="AK9" s="47">
        <f t="shared" si="4"/>
        <v>0</v>
      </c>
      <c r="AL9" s="47">
        <f t="shared" si="4"/>
        <v>0</v>
      </c>
      <c r="AM9" s="42">
        <f t="shared" si="4"/>
        <v>0</v>
      </c>
    </row>
    <row r="10" ht="42.75" spans="1:39">
      <c r="A10" s="22">
        <v>2</v>
      </c>
      <c r="B10" s="22" t="s">
        <v>34</v>
      </c>
      <c r="C10" s="23" t="s">
        <v>36</v>
      </c>
      <c r="D10" s="25"/>
      <c r="E10" s="34"/>
      <c r="F10" s="34"/>
      <c r="G10" s="35"/>
      <c r="H10" s="34"/>
      <c r="I10" s="34"/>
      <c r="J10" s="34"/>
      <c r="K10" s="34"/>
      <c r="L10" s="34"/>
      <c r="M10" s="34"/>
      <c r="N10" s="34"/>
      <c r="O10" s="14"/>
      <c r="P10" s="14">
        <v>23</v>
      </c>
      <c r="Q10" s="34"/>
      <c r="R10" s="31">
        <v>7</v>
      </c>
      <c r="S10" s="31"/>
      <c r="T10" s="31"/>
      <c r="U10" s="31">
        <v>3</v>
      </c>
      <c r="V10" s="31">
        <v>3</v>
      </c>
      <c r="W10" s="31"/>
      <c r="X10" s="31">
        <v>1</v>
      </c>
      <c r="Y10" s="31"/>
      <c r="Z10" s="31">
        <v>9</v>
      </c>
      <c r="AA10" s="39"/>
      <c r="AB10" s="42">
        <f t="shared" si="3"/>
        <v>23</v>
      </c>
      <c r="AC10" s="47">
        <f t="shared" ref="AC10:AM10" si="5">E10+Q10</f>
        <v>0</v>
      </c>
      <c r="AD10" s="47">
        <f t="shared" si="5"/>
        <v>7</v>
      </c>
      <c r="AE10" s="47">
        <f t="shared" si="5"/>
        <v>0</v>
      </c>
      <c r="AF10" s="47">
        <f t="shared" si="5"/>
        <v>0</v>
      </c>
      <c r="AG10" s="47">
        <f t="shared" si="5"/>
        <v>3</v>
      </c>
      <c r="AH10" s="47">
        <f t="shared" si="5"/>
        <v>3</v>
      </c>
      <c r="AI10" s="47">
        <f t="shared" si="5"/>
        <v>0</v>
      </c>
      <c r="AJ10" s="47">
        <f t="shared" si="5"/>
        <v>1</v>
      </c>
      <c r="AK10" s="47">
        <f t="shared" si="5"/>
        <v>0</v>
      </c>
      <c r="AL10" s="47">
        <f t="shared" si="5"/>
        <v>9</v>
      </c>
      <c r="AM10" s="42">
        <f t="shared" si="5"/>
        <v>0</v>
      </c>
    </row>
    <row r="11" ht="42.75" spans="1:39">
      <c r="A11" s="22">
        <v>3</v>
      </c>
      <c r="B11" s="22" t="s">
        <v>34</v>
      </c>
      <c r="C11" s="23" t="s">
        <v>37</v>
      </c>
      <c r="D11" s="25"/>
      <c r="E11" s="34"/>
      <c r="F11" s="34"/>
      <c r="G11" s="35"/>
      <c r="H11" s="34"/>
      <c r="I11" s="34"/>
      <c r="J11" s="34"/>
      <c r="K11" s="34"/>
      <c r="L11" s="34"/>
      <c r="M11" s="34"/>
      <c r="N11" s="34"/>
      <c r="O11" s="14"/>
      <c r="P11" s="14"/>
      <c r="Q11" s="34"/>
      <c r="R11" s="31"/>
      <c r="S11" s="31"/>
      <c r="T11" s="31"/>
      <c r="U11" s="31"/>
      <c r="V11" s="31"/>
      <c r="W11" s="31"/>
      <c r="X11" s="31"/>
      <c r="Y11" s="31"/>
      <c r="Z11" s="31"/>
      <c r="AA11" s="39"/>
      <c r="AB11" s="42">
        <f t="shared" si="3"/>
        <v>0</v>
      </c>
      <c r="AC11" s="47">
        <f t="shared" ref="AC11:AM11" si="6">E11+Q11</f>
        <v>0</v>
      </c>
      <c r="AD11" s="47">
        <f t="shared" si="6"/>
        <v>0</v>
      </c>
      <c r="AE11" s="47">
        <f t="shared" si="6"/>
        <v>0</v>
      </c>
      <c r="AF11" s="47">
        <f t="shared" si="6"/>
        <v>0</v>
      </c>
      <c r="AG11" s="47">
        <f t="shared" si="6"/>
        <v>0</v>
      </c>
      <c r="AH11" s="47">
        <f t="shared" si="6"/>
        <v>0</v>
      </c>
      <c r="AI11" s="47">
        <f t="shared" si="6"/>
        <v>0</v>
      </c>
      <c r="AJ11" s="47">
        <f t="shared" si="6"/>
        <v>0</v>
      </c>
      <c r="AK11" s="47">
        <f t="shared" si="6"/>
        <v>0</v>
      </c>
      <c r="AL11" s="47">
        <f t="shared" si="6"/>
        <v>0</v>
      </c>
      <c r="AM11" s="42">
        <f t="shared" si="6"/>
        <v>0</v>
      </c>
    </row>
    <row r="12" ht="28.5" spans="1:39">
      <c r="A12" s="22">
        <v>4</v>
      </c>
      <c r="B12" s="22" t="s">
        <v>38</v>
      </c>
      <c r="C12" s="23" t="s">
        <v>39</v>
      </c>
      <c r="D12" s="25">
        <v>4</v>
      </c>
      <c r="E12" s="34"/>
      <c r="F12" s="34"/>
      <c r="G12" s="35"/>
      <c r="H12" s="34"/>
      <c r="I12" s="34"/>
      <c r="J12" s="34"/>
      <c r="K12" s="34"/>
      <c r="L12" s="34"/>
      <c r="M12" s="34">
        <v>1</v>
      </c>
      <c r="N12" s="34">
        <v>3</v>
      </c>
      <c r="O12" s="14"/>
      <c r="P12" s="14">
        <v>18</v>
      </c>
      <c r="Q12" s="34"/>
      <c r="R12" s="31"/>
      <c r="S12" s="31"/>
      <c r="T12" s="31"/>
      <c r="U12" s="31"/>
      <c r="V12" s="31"/>
      <c r="W12" s="31"/>
      <c r="X12" s="31"/>
      <c r="Y12" s="31"/>
      <c r="Z12" s="31">
        <v>18</v>
      </c>
      <c r="AA12" s="39"/>
      <c r="AB12" s="42">
        <f t="shared" si="3"/>
        <v>22</v>
      </c>
      <c r="AC12" s="47">
        <f t="shared" ref="AC12:AM12" si="7">E12+Q12</f>
        <v>0</v>
      </c>
      <c r="AD12" s="47">
        <f t="shared" si="7"/>
        <v>0</v>
      </c>
      <c r="AE12" s="47">
        <f t="shared" si="7"/>
        <v>0</v>
      </c>
      <c r="AF12" s="47">
        <f t="shared" si="7"/>
        <v>0</v>
      </c>
      <c r="AG12" s="47">
        <f t="shared" si="7"/>
        <v>0</v>
      </c>
      <c r="AH12" s="47">
        <f t="shared" si="7"/>
        <v>0</v>
      </c>
      <c r="AI12" s="47">
        <f t="shared" si="7"/>
        <v>0</v>
      </c>
      <c r="AJ12" s="47">
        <f t="shared" si="7"/>
        <v>0</v>
      </c>
      <c r="AK12" s="47">
        <f t="shared" si="7"/>
        <v>1</v>
      </c>
      <c r="AL12" s="47">
        <f t="shared" si="7"/>
        <v>21</v>
      </c>
      <c r="AM12" s="42">
        <f t="shared" si="7"/>
        <v>0</v>
      </c>
    </row>
    <row r="13" ht="28.5" spans="1:39">
      <c r="A13" s="22">
        <v>5</v>
      </c>
      <c r="B13" s="22" t="s">
        <v>38</v>
      </c>
      <c r="C13" s="23" t="s">
        <v>40</v>
      </c>
      <c r="D13" s="25"/>
      <c r="E13" s="34"/>
      <c r="F13" s="34"/>
      <c r="G13" s="35"/>
      <c r="H13" s="34"/>
      <c r="I13" s="34"/>
      <c r="J13" s="34"/>
      <c r="K13" s="34"/>
      <c r="L13" s="34"/>
      <c r="M13" s="34"/>
      <c r="N13" s="34"/>
      <c r="O13" s="14"/>
      <c r="P13" s="14">
        <v>22</v>
      </c>
      <c r="Q13" s="34"/>
      <c r="R13" s="31"/>
      <c r="S13" s="31"/>
      <c r="T13" s="31"/>
      <c r="U13" s="31"/>
      <c r="V13" s="31"/>
      <c r="W13" s="31"/>
      <c r="X13" s="31"/>
      <c r="Y13" s="31"/>
      <c r="Z13" s="31">
        <v>22</v>
      </c>
      <c r="AA13" s="39"/>
      <c r="AB13" s="42">
        <f t="shared" si="3"/>
        <v>22</v>
      </c>
      <c r="AC13" s="47">
        <f t="shared" ref="AC13:AM13" si="8">E13+Q13</f>
        <v>0</v>
      </c>
      <c r="AD13" s="47">
        <f t="shared" si="8"/>
        <v>0</v>
      </c>
      <c r="AE13" s="47">
        <f t="shared" si="8"/>
        <v>0</v>
      </c>
      <c r="AF13" s="47">
        <f t="shared" si="8"/>
        <v>0</v>
      </c>
      <c r="AG13" s="47">
        <f t="shared" si="8"/>
        <v>0</v>
      </c>
      <c r="AH13" s="47">
        <f t="shared" si="8"/>
        <v>0</v>
      </c>
      <c r="AI13" s="47">
        <f t="shared" si="8"/>
        <v>0</v>
      </c>
      <c r="AJ13" s="47">
        <f t="shared" si="8"/>
        <v>0</v>
      </c>
      <c r="AK13" s="47">
        <f t="shared" si="8"/>
        <v>0</v>
      </c>
      <c r="AL13" s="47">
        <f t="shared" si="8"/>
        <v>22</v>
      </c>
      <c r="AM13" s="42">
        <f t="shared" si="8"/>
        <v>0</v>
      </c>
    </row>
    <row r="14" ht="28.5" spans="1:39">
      <c r="A14" s="22">
        <v>6</v>
      </c>
      <c r="B14" s="22" t="s">
        <v>38</v>
      </c>
      <c r="C14" s="23" t="s">
        <v>41</v>
      </c>
      <c r="D14" s="25"/>
      <c r="E14" s="34"/>
      <c r="F14" s="34"/>
      <c r="G14" s="35"/>
      <c r="H14" s="34"/>
      <c r="I14" s="34"/>
      <c r="J14" s="34"/>
      <c r="K14" s="34"/>
      <c r="L14" s="34"/>
      <c r="M14" s="34"/>
      <c r="N14" s="34"/>
      <c r="O14" s="14"/>
      <c r="P14" s="14"/>
      <c r="Q14" s="34"/>
      <c r="R14" s="31"/>
      <c r="S14" s="31"/>
      <c r="T14" s="31"/>
      <c r="U14" s="31"/>
      <c r="V14" s="31"/>
      <c r="W14" s="31"/>
      <c r="X14" s="31"/>
      <c r="Y14" s="31"/>
      <c r="Z14" s="31"/>
      <c r="AA14" s="39"/>
      <c r="AB14" s="42">
        <f t="shared" si="3"/>
        <v>0</v>
      </c>
      <c r="AC14" s="47">
        <f t="shared" ref="AC14:AM14" si="9">E14+Q14</f>
        <v>0</v>
      </c>
      <c r="AD14" s="47">
        <f t="shared" si="9"/>
        <v>0</v>
      </c>
      <c r="AE14" s="47">
        <f t="shared" si="9"/>
        <v>0</v>
      </c>
      <c r="AF14" s="47">
        <f t="shared" si="9"/>
        <v>0</v>
      </c>
      <c r="AG14" s="47">
        <f t="shared" si="9"/>
        <v>0</v>
      </c>
      <c r="AH14" s="47">
        <f t="shared" si="9"/>
        <v>0</v>
      </c>
      <c r="AI14" s="47">
        <f t="shared" si="9"/>
        <v>0</v>
      </c>
      <c r="AJ14" s="47">
        <f t="shared" si="9"/>
        <v>0</v>
      </c>
      <c r="AK14" s="47">
        <f t="shared" si="9"/>
        <v>0</v>
      </c>
      <c r="AL14" s="47">
        <f t="shared" si="9"/>
        <v>0</v>
      </c>
      <c r="AM14" s="42">
        <f t="shared" si="9"/>
        <v>0</v>
      </c>
    </row>
    <row r="15" ht="28.5" spans="1:39">
      <c r="A15" s="22">
        <v>7</v>
      </c>
      <c r="B15" s="22" t="s">
        <v>38</v>
      </c>
      <c r="C15" s="23" t="s">
        <v>42</v>
      </c>
      <c r="D15" s="25"/>
      <c r="E15" s="34"/>
      <c r="F15" s="34"/>
      <c r="G15" s="35"/>
      <c r="H15" s="34"/>
      <c r="I15" s="34"/>
      <c r="J15" s="34"/>
      <c r="K15" s="34"/>
      <c r="L15" s="34"/>
      <c r="M15" s="34"/>
      <c r="N15" s="34"/>
      <c r="O15" s="14"/>
      <c r="P15" s="1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14"/>
      <c r="AB15" s="42">
        <f t="shared" si="3"/>
        <v>0</v>
      </c>
      <c r="AC15" s="47">
        <f t="shared" ref="AC15:AM15" si="10">E15+Q15</f>
        <v>0</v>
      </c>
      <c r="AD15" s="47">
        <f t="shared" si="10"/>
        <v>0</v>
      </c>
      <c r="AE15" s="47">
        <f t="shared" si="10"/>
        <v>0</v>
      </c>
      <c r="AF15" s="47">
        <f t="shared" si="10"/>
        <v>0</v>
      </c>
      <c r="AG15" s="47">
        <f t="shared" si="10"/>
        <v>0</v>
      </c>
      <c r="AH15" s="47">
        <f t="shared" si="10"/>
        <v>0</v>
      </c>
      <c r="AI15" s="47">
        <f t="shared" si="10"/>
        <v>0</v>
      </c>
      <c r="AJ15" s="47">
        <f t="shared" si="10"/>
        <v>0</v>
      </c>
      <c r="AK15" s="47">
        <f t="shared" si="10"/>
        <v>0</v>
      </c>
      <c r="AL15" s="47">
        <f t="shared" si="10"/>
        <v>0</v>
      </c>
      <c r="AM15" s="42">
        <f t="shared" si="10"/>
        <v>0</v>
      </c>
    </row>
    <row r="16" ht="28.5" spans="1:39">
      <c r="A16" s="22">
        <v>8</v>
      </c>
      <c r="B16" s="22" t="s">
        <v>38</v>
      </c>
      <c r="C16" s="23" t="s">
        <v>43</v>
      </c>
      <c r="D16" s="25">
        <v>16</v>
      </c>
      <c r="E16" s="34">
        <v>1</v>
      </c>
      <c r="F16" s="34">
        <v>2</v>
      </c>
      <c r="G16" s="35"/>
      <c r="H16" s="34"/>
      <c r="I16" s="34">
        <v>2</v>
      </c>
      <c r="J16" s="34"/>
      <c r="K16" s="34"/>
      <c r="L16" s="34"/>
      <c r="M16" s="34"/>
      <c r="N16" s="34">
        <v>11</v>
      </c>
      <c r="O16" s="14"/>
      <c r="P16" s="1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14"/>
      <c r="AB16" s="42">
        <f t="shared" si="3"/>
        <v>16</v>
      </c>
      <c r="AC16" s="47">
        <f t="shared" ref="AC16:AM16" si="11">E16+Q16</f>
        <v>1</v>
      </c>
      <c r="AD16" s="47">
        <f t="shared" si="11"/>
        <v>2</v>
      </c>
      <c r="AE16" s="47">
        <f t="shared" si="11"/>
        <v>0</v>
      </c>
      <c r="AF16" s="47">
        <f t="shared" si="11"/>
        <v>0</v>
      </c>
      <c r="AG16" s="47">
        <f t="shared" si="11"/>
        <v>2</v>
      </c>
      <c r="AH16" s="47">
        <f t="shared" si="11"/>
        <v>0</v>
      </c>
      <c r="AI16" s="47">
        <f t="shared" si="11"/>
        <v>0</v>
      </c>
      <c r="AJ16" s="47">
        <f t="shared" si="11"/>
        <v>0</v>
      </c>
      <c r="AK16" s="47">
        <f t="shared" si="11"/>
        <v>0</v>
      </c>
      <c r="AL16" s="47">
        <f t="shared" si="11"/>
        <v>11</v>
      </c>
      <c r="AM16" s="42">
        <f t="shared" si="11"/>
        <v>0</v>
      </c>
    </row>
    <row r="17" ht="42.75" spans="1:39">
      <c r="A17" s="22">
        <v>9</v>
      </c>
      <c r="B17" s="22" t="s">
        <v>38</v>
      </c>
      <c r="C17" s="23" t="s">
        <v>44</v>
      </c>
      <c r="D17" s="25">
        <v>3</v>
      </c>
      <c r="E17" s="34"/>
      <c r="F17" s="34"/>
      <c r="G17" s="35"/>
      <c r="H17" s="34"/>
      <c r="I17" s="34"/>
      <c r="J17" s="34"/>
      <c r="K17" s="34">
        <v>1</v>
      </c>
      <c r="L17" s="34"/>
      <c r="M17" s="34"/>
      <c r="N17" s="34">
        <v>2</v>
      </c>
      <c r="O17" s="14"/>
      <c r="P17" s="1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14"/>
      <c r="AB17" s="42">
        <f t="shared" si="3"/>
        <v>3</v>
      </c>
      <c r="AC17" s="47">
        <f t="shared" ref="AC17:AM17" si="12">E17+Q17</f>
        <v>0</v>
      </c>
      <c r="AD17" s="47">
        <f t="shared" si="12"/>
        <v>0</v>
      </c>
      <c r="AE17" s="47">
        <f t="shared" si="12"/>
        <v>0</v>
      </c>
      <c r="AF17" s="47">
        <f t="shared" si="12"/>
        <v>0</v>
      </c>
      <c r="AG17" s="47">
        <f t="shared" si="12"/>
        <v>0</v>
      </c>
      <c r="AH17" s="47">
        <f t="shared" si="12"/>
        <v>0</v>
      </c>
      <c r="AI17" s="47">
        <f t="shared" si="12"/>
        <v>1</v>
      </c>
      <c r="AJ17" s="47">
        <f t="shared" si="12"/>
        <v>0</v>
      </c>
      <c r="AK17" s="47">
        <f t="shared" si="12"/>
        <v>0</v>
      </c>
      <c r="AL17" s="47">
        <f t="shared" si="12"/>
        <v>2</v>
      </c>
      <c r="AM17" s="42">
        <f t="shared" si="12"/>
        <v>0</v>
      </c>
    </row>
    <row r="18" ht="42.75" spans="1:39">
      <c r="A18" s="22">
        <v>10</v>
      </c>
      <c r="B18" s="22" t="s">
        <v>45</v>
      </c>
      <c r="C18" s="23" t="s">
        <v>46</v>
      </c>
      <c r="D18" s="25"/>
      <c r="E18" s="34"/>
      <c r="F18" s="34"/>
      <c r="G18" s="35"/>
      <c r="H18" s="34"/>
      <c r="I18" s="34"/>
      <c r="J18" s="34"/>
      <c r="K18" s="34"/>
      <c r="L18" s="34"/>
      <c r="M18" s="34"/>
      <c r="N18" s="34"/>
      <c r="O18" s="14"/>
      <c r="P18" s="14">
        <v>1</v>
      </c>
      <c r="Q18" s="34"/>
      <c r="R18" s="34"/>
      <c r="S18" s="34"/>
      <c r="T18" s="34"/>
      <c r="U18" s="34"/>
      <c r="V18" s="34"/>
      <c r="W18" s="34"/>
      <c r="X18" s="34"/>
      <c r="Y18" s="34"/>
      <c r="Z18" s="34">
        <v>1</v>
      </c>
      <c r="AA18" s="14"/>
      <c r="AB18" s="42">
        <f t="shared" si="3"/>
        <v>1</v>
      </c>
      <c r="AC18" s="47">
        <f t="shared" ref="AC18:AM18" si="13">E18+Q18</f>
        <v>0</v>
      </c>
      <c r="AD18" s="47">
        <f t="shared" si="13"/>
        <v>0</v>
      </c>
      <c r="AE18" s="47">
        <f t="shared" si="13"/>
        <v>0</v>
      </c>
      <c r="AF18" s="47">
        <f t="shared" si="13"/>
        <v>0</v>
      </c>
      <c r="AG18" s="47">
        <f t="shared" si="13"/>
        <v>0</v>
      </c>
      <c r="AH18" s="47">
        <f t="shared" si="13"/>
        <v>0</v>
      </c>
      <c r="AI18" s="47">
        <f t="shared" si="13"/>
        <v>0</v>
      </c>
      <c r="AJ18" s="47">
        <f t="shared" si="13"/>
        <v>0</v>
      </c>
      <c r="AK18" s="47">
        <f t="shared" si="13"/>
        <v>0</v>
      </c>
      <c r="AL18" s="47">
        <f t="shared" si="13"/>
        <v>1</v>
      </c>
      <c r="AM18" s="42">
        <f t="shared" si="13"/>
        <v>0</v>
      </c>
    </row>
    <row r="19" ht="28.5" spans="1:39">
      <c r="A19" s="22">
        <v>11</v>
      </c>
      <c r="B19" s="22" t="s">
        <v>45</v>
      </c>
      <c r="C19" s="23" t="s">
        <v>47</v>
      </c>
      <c r="D19" s="25">
        <v>1</v>
      </c>
      <c r="E19" s="34"/>
      <c r="F19" s="34"/>
      <c r="G19" s="35"/>
      <c r="H19" s="34"/>
      <c r="I19" s="34">
        <v>1</v>
      </c>
      <c r="J19" s="34"/>
      <c r="K19" s="34"/>
      <c r="L19" s="34"/>
      <c r="M19" s="34"/>
      <c r="N19" s="34"/>
      <c r="O19" s="14"/>
      <c r="P19" s="1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14"/>
      <c r="AB19" s="42">
        <f t="shared" si="3"/>
        <v>1</v>
      </c>
      <c r="AC19" s="47">
        <f t="shared" ref="AC19:AM19" si="14">E19+Q19</f>
        <v>0</v>
      </c>
      <c r="AD19" s="47">
        <f t="shared" si="14"/>
        <v>0</v>
      </c>
      <c r="AE19" s="47">
        <f t="shared" si="14"/>
        <v>0</v>
      </c>
      <c r="AF19" s="47">
        <f t="shared" si="14"/>
        <v>0</v>
      </c>
      <c r="AG19" s="47">
        <f t="shared" si="14"/>
        <v>1</v>
      </c>
      <c r="AH19" s="47">
        <f t="shared" si="14"/>
        <v>0</v>
      </c>
      <c r="AI19" s="47">
        <f t="shared" si="14"/>
        <v>0</v>
      </c>
      <c r="AJ19" s="47">
        <f t="shared" si="14"/>
        <v>0</v>
      </c>
      <c r="AK19" s="47">
        <f t="shared" si="14"/>
        <v>0</v>
      </c>
      <c r="AL19" s="47">
        <f t="shared" si="14"/>
        <v>0</v>
      </c>
      <c r="AM19" s="42">
        <f t="shared" si="14"/>
        <v>0</v>
      </c>
    </row>
    <row r="20" ht="28.5" spans="1:39">
      <c r="A20" s="22">
        <v>12</v>
      </c>
      <c r="B20" s="22" t="s">
        <v>45</v>
      </c>
      <c r="C20" s="23" t="s">
        <v>48</v>
      </c>
      <c r="D20" s="25">
        <v>1</v>
      </c>
      <c r="E20" s="34"/>
      <c r="F20" s="34"/>
      <c r="G20" s="35"/>
      <c r="H20" s="34"/>
      <c r="I20" s="34"/>
      <c r="J20" s="34"/>
      <c r="K20" s="34">
        <v>1</v>
      </c>
      <c r="L20" s="34"/>
      <c r="M20" s="34"/>
      <c r="N20" s="34"/>
      <c r="O20" s="14"/>
      <c r="P20" s="14">
        <v>4</v>
      </c>
      <c r="Q20" s="34"/>
      <c r="R20" s="34"/>
      <c r="S20" s="34"/>
      <c r="T20" s="34"/>
      <c r="U20" s="34"/>
      <c r="V20" s="34"/>
      <c r="W20" s="34">
        <v>1</v>
      </c>
      <c r="X20" s="34"/>
      <c r="Y20" s="34"/>
      <c r="Z20" s="34">
        <v>3</v>
      </c>
      <c r="AA20" s="14"/>
      <c r="AB20" s="42">
        <f t="shared" si="3"/>
        <v>5</v>
      </c>
      <c r="AC20" s="47">
        <f t="shared" ref="AC20:AM20" si="15">E20+Q20</f>
        <v>0</v>
      </c>
      <c r="AD20" s="47">
        <f t="shared" si="15"/>
        <v>0</v>
      </c>
      <c r="AE20" s="47">
        <f t="shared" si="15"/>
        <v>0</v>
      </c>
      <c r="AF20" s="47">
        <f t="shared" si="15"/>
        <v>0</v>
      </c>
      <c r="AG20" s="47">
        <f t="shared" si="15"/>
        <v>0</v>
      </c>
      <c r="AH20" s="47">
        <f t="shared" si="15"/>
        <v>0</v>
      </c>
      <c r="AI20" s="47">
        <f t="shared" si="15"/>
        <v>2</v>
      </c>
      <c r="AJ20" s="47">
        <f t="shared" si="15"/>
        <v>0</v>
      </c>
      <c r="AK20" s="47">
        <f t="shared" si="15"/>
        <v>0</v>
      </c>
      <c r="AL20" s="47">
        <f t="shared" si="15"/>
        <v>3</v>
      </c>
      <c r="AM20" s="42">
        <f t="shared" si="15"/>
        <v>0</v>
      </c>
    </row>
    <row r="21" ht="28.5" spans="1:39">
      <c r="A21" s="22">
        <v>13</v>
      </c>
      <c r="B21" s="22" t="s">
        <v>45</v>
      </c>
      <c r="C21" s="23" t="s">
        <v>49</v>
      </c>
      <c r="D21" s="25"/>
      <c r="E21" s="34"/>
      <c r="F21" s="34"/>
      <c r="G21" s="35"/>
      <c r="H21" s="34"/>
      <c r="I21" s="34"/>
      <c r="J21" s="34"/>
      <c r="K21" s="34"/>
      <c r="L21" s="34"/>
      <c r="M21" s="34"/>
      <c r="N21" s="34"/>
      <c r="O21" s="14"/>
      <c r="P21" s="1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14"/>
      <c r="AB21" s="42">
        <f t="shared" si="3"/>
        <v>0</v>
      </c>
      <c r="AC21" s="47">
        <f t="shared" ref="AC21:AM21" si="16">E21+Q21</f>
        <v>0</v>
      </c>
      <c r="AD21" s="47">
        <f t="shared" si="16"/>
        <v>0</v>
      </c>
      <c r="AE21" s="47">
        <f t="shared" si="16"/>
        <v>0</v>
      </c>
      <c r="AF21" s="47">
        <f t="shared" si="16"/>
        <v>0</v>
      </c>
      <c r="AG21" s="47">
        <f t="shared" si="16"/>
        <v>0</v>
      </c>
      <c r="AH21" s="47">
        <f t="shared" si="16"/>
        <v>0</v>
      </c>
      <c r="AI21" s="47">
        <f t="shared" si="16"/>
        <v>0</v>
      </c>
      <c r="AJ21" s="47">
        <f t="shared" si="16"/>
        <v>0</v>
      </c>
      <c r="AK21" s="47">
        <f t="shared" si="16"/>
        <v>0</v>
      </c>
      <c r="AL21" s="47">
        <f t="shared" si="16"/>
        <v>0</v>
      </c>
      <c r="AM21" s="42">
        <f t="shared" si="16"/>
        <v>0</v>
      </c>
    </row>
    <row r="22" ht="28.5" spans="1:39">
      <c r="A22" s="22">
        <v>14</v>
      </c>
      <c r="B22" s="22" t="s">
        <v>45</v>
      </c>
      <c r="C22" s="23" t="s">
        <v>50</v>
      </c>
      <c r="D22" s="25">
        <v>1</v>
      </c>
      <c r="E22" s="34"/>
      <c r="F22" s="34"/>
      <c r="G22" s="35"/>
      <c r="H22" s="34"/>
      <c r="I22" s="34"/>
      <c r="J22" s="34"/>
      <c r="K22" s="34"/>
      <c r="L22" s="34"/>
      <c r="M22" s="34"/>
      <c r="N22" s="34">
        <v>1</v>
      </c>
      <c r="O22" s="14"/>
      <c r="P22" s="1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14"/>
      <c r="AB22" s="42">
        <f t="shared" si="3"/>
        <v>1</v>
      </c>
      <c r="AC22" s="47">
        <f t="shared" ref="AC22:AM22" si="17">E22+Q22</f>
        <v>0</v>
      </c>
      <c r="AD22" s="47">
        <f t="shared" si="17"/>
        <v>0</v>
      </c>
      <c r="AE22" s="47">
        <f t="shared" si="17"/>
        <v>0</v>
      </c>
      <c r="AF22" s="47">
        <f t="shared" si="17"/>
        <v>0</v>
      </c>
      <c r="AG22" s="47">
        <f t="shared" si="17"/>
        <v>0</v>
      </c>
      <c r="AH22" s="47">
        <f t="shared" si="17"/>
        <v>0</v>
      </c>
      <c r="AI22" s="47">
        <f t="shared" si="17"/>
        <v>0</v>
      </c>
      <c r="AJ22" s="47">
        <f t="shared" si="17"/>
        <v>0</v>
      </c>
      <c r="AK22" s="47">
        <f t="shared" si="17"/>
        <v>0</v>
      </c>
      <c r="AL22" s="47">
        <f t="shared" si="17"/>
        <v>1</v>
      </c>
      <c r="AM22" s="42">
        <f t="shared" si="17"/>
        <v>0</v>
      </c>
    </row>
    <row r="23" ht="42.75" spans="1:39">
      <c r="A23" s="22">
        <v>15</v>
      </c>
      <c r="B23" s="22" t="s">
        <v>45</v>
      </c>
      <c r="C23" s="23" t="s">
        <v>51</v>
      </c>
      <c r="D23" s="25">
        <v>1</v>
      </c>
      <c r="E23" s="34"/>
      <c r="F23" s="34"/>
      <c r="G23" s="35">
        <v>1</v>
      </c>
      <c r="H23" s="34"/>
      <c r="I23" s="34"/>
      <c r="J23" s="34"/>
      <c r="K23" s="34"/>
      <c r="L23" s="34"/>
      <c r="M23" s="34"/>
      <c r="N23" s="34"/>
      <c r="O23" s="14"/>
      <c r="P23" s="1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14"/>
      <c r="AB23" s="42">
        <f t="shared" si="3"/>
        <v>1</v>
      </c>
      <c r="AC23" s="47">
        <f t="shared" ref="AC23:AM23" si="18">E23+Q23</f>
        <v>0</v>
      </c>
      <c r="AD23" s="47">
        <f t="shared" si="18"/>
        <v>0</v>
      </c>
      <c r="AE23" s="47">
        <f t="shared" si="18"/>
        <v>1</v>
      </c>
      <c r="AF23" s="47">
        <f t="shared" si="18"/>
        <v>0</v>
      </c>
      <c r="AG23" s="47">
        <f t="shared" si="18"/>
        <v>0</v>
      </c>
      <c r="AH23" s="47">
        <f t="shared" si="18"/>
        <v>0</v>
      </c>
      <c r="AI23" s="47">
        <f t="shared" si="18"/>
        <v>0</v>
      </c>
      <c r="AJ23" s="47">
        <f t="shared" si="18"/>
        <v>0</v>
      </c>
      <c r="AK23" s="47">
        <f t="shared" si="18"/>
        <v>0</v>
      </c>
      <c r="AL23" s="47">
        <f t="shared" si="18"/>
        <v>0</v>
      </c>
      <c r="AM23" s="42">
        <f t="shared" si="18"/>
        <v>0</v>
      </c>
    </row>
    <row r="24" ht="28.5" spans="1:39">
      <c r="A24" s="22">
        <v>16</v>
      </c>
      <c r="B24" s="22" t="s">
        <v>45</v>
      </c>
      <c r="C24" s="23" t="s">
        <v>52</v>
      </c>
      <c r="D24" s="25">
        <v>2</v>
      </c>
      <c r="E24" s="34"/>
      <c r="F24" s="34"/>
      <c r="G24" s="35"/>
      <c r="H24" s="34"/>
      <c r="I24" s="34"/>
      <c r="J24" s="34"/>
      <c r="K24" s="34"/>
      <c r="L24" s="34"/>
      <c r="M24" s="34"/>
      <c r="N24" s="34">
        <v>2</v>
      </c>
      <c r="O24" s="14"/>
      <c r="P24" s="1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14"/>
      <c r="AB24" s="42">
        <f t="shared" si="3"/>
        <v>2</v>
      </c>
      <c r="AC24" s="47">
        <f t="shared" ref="AC24:AM24" si="19">E24+Q24</f>
        <v>0</v>
      </c>
      <c r="AD24" s="47">
        <f t="shared" si="19"/>
        <v>0</v>
      </c>
      <c r="AE24" s="47">
        <f t="shared" si="19"/>
        <v>0</v>
      </c>
      <c r="AF24" s="47">
        <f t="shared" si="19"/>
        <v>0</v>
      </c>
      <c r="AG24" s="47">
        <f t="shared" si="19"/>
        <v>0</v>
      </c>
      <c r="AH24" s="47">
        <f t="shared" si="19"/>
        <v>0</v>
      </c>
      <c r="AI24" s="47">
        <f t="shared" si="19"/>
        <v>0</v>
      </c>
      <c r="AJ24" s="47">
        <f t="shared" si="19"/>
        <v>0</v>
      </c>
      <c r="AK24" s="47">
        <f t="shared" si="19"/>
        <v>0</v>
      </c>
      <c r="AL24" s="47">
        <f t="shared" si="19"/>
        <v>2</v>
      </c>
      <c r="AM24" s="42">
        <f t="shared" si="19"/>
        <v>0</v>
      </c>
    </row>
    <row r="25" ht="28.5" spans="1:39">
      <c r="A25" s="22">
        <v>17</v>
      </c>
      <c r="B25" s="22" t="s">
        <v>53</v>
      </c>
      <c r="C25" s="23" t="s">
        <v>54</v>
      </c>
      <c r="D25" s="25"/>
      <c r="E25" s="34"/>
      <c r="F25" s="34"/>
      <c r="G25" s="35"/>
      <c r="H25" s="34"/>
      <c r="I25" s="34"/>
      <c r="J25" s="34"/>
      <c r="K25" s="34"/>
      <c r="L25" s="34"/>
      <c r="M25" s="34"/>
      <c r="N25" s="34"/>
      <c r="O25" s="14"/>
      <c r="P25" s="14">
        <v>4</v>
      </c>
      <c r="Q25" s="34"/>
      <c r="R25" s="34"/>
      <c r="S25" s="34"/>
      <c r="T25" s="34"/>
      <c r="U25" s="34"/>
      <c r="V25" s="34"/>
      <c r="W25" s="34"/>
      <c r="X25" s="34"/>
      <c r="Y25" s="34"/>
      <c r="Z25" s="34">
        <v>4</v>
      </c>
      <c r="AA25" s="14"/>
      <c r="AB25" s="42">
        <f t="shared" si="3"/>
        <v>4</v>
      </c>
      <c r="AC25" s="47">
        <f t="shared" ref="AC25:AM25" si="20">E25+Q25</f>
        <v>0</v>
      </c>
      <c r="AD25" s="47">
        <f t="shared" si="20"/>
        <v>0</v>
      </c>
      <c r="AE25" s="47">
        <f t="shared" si="20"/>
        <v>0</v>
      </c>
      <c r="AF25" s="47">
        <f t="shared" si="20"/>
        <v>0</v>
      </c>
      <c r="AG25" s="47">
        <f t="shared" si="20"/>
        <v>0</v>
      </c>
      <c r="AH25" s="47">
        <f t="shared" si="20"/>
        <v>0</v>
      </c>
      <c r="AI25" s="47">
        <f t="shared" si="20"/>
        <v>0</v>
      </c>
      <c r="AJ25" s="47">
        <f t="shared" si="20"/>
        <v>0</v>
      </c>
      <c r="AK25" s="47">
        <f t="shared" si="20"/>
        <v>0</v>
      </c>
      <c r="AL25" s="47">
        <f t="shared" si="20"/>
        <v>4</v>
      </c>
      <c r="AM25" s="42">
        <f t="shared" si="20"/>
        <v>0</v>
      </c>
    </row>
    <row r="26" ht="28.5" spans="1:39">
      <c r="A26" s="22">
        <v>18</v>
      </c>
      <c r="B26" s="22" t="s">
        <v>53</v>
      </c>
      <c r="C26" s="23" t="s">
        <v>55</v>
      </c>
      <c r="D26" s="24">
        <v>2</v>
      </c>
      <c r="E26" s="35">
        <v>1</v>
      </c>
      <c r="F26" s="34"/>
      <c r="G26" s="36"/>
      <c r="H26" s="34"/>
      <c r="I26" s="34"/>
      <c r="J26" s="34"/>
      <c r="K26" s="34"/>
      <c r="L26" s="34"/>
      <c r="M26" s="34"/>
      <c r="N26" s="34">
        <v>1</v>
      </c>
      <c r="O26" s="14"/>
      <c r="P26" s="1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14"/>
      <c r="AB26" s="42">
        <f t="shared" si="3"/>
        <v>2</v>
      </c>
      <c r="AC26" s="47">
        <v>1</v>
      </c>
      <c r="AD26" s="47">
        <f t="shared" ref="AD26:AM26" si="21">F26+R26</f>
        <v>0</v>
      </c>
      <c r="AE26" s="47">
        <f t="shared" si="21"/>
        <v>0</v>
      </c>
      <c r="AF26" s="47">
        <f t="shared" si="21"/>
        <v>0</v>
      </c>
      <c r="AG26" s="47">
        <f t="shared" si="21"/>
        <v>0</v>
      </c>
      <c r="AH26" s="47">
        <f t="shared" si="21"/>
        <v>0</v>
      </c>
      <c r="AI26" s="47">
        <f t="shared" si="21"/>
        <v>0</v>
      </c>
      <c r="AJ26" s="47">
        <f t="shared" si="21"/>
        <v>0</v>
      </c>
      <c r="AK26" s="47">
        <f t="shared" si="21"/>
        <v>0</v>
      </c>
      <c r="AL26" s="47">
        <f t="shared" si="21"/>
        <v>1</v>
      </c>
      <c r="AM26" s="42">
        <f t="shared" si="21"/>
        <v>0</v>
      </c>
    </row>
    <row r="27" ht="28.5" spans="1:39">
      <c r="A27" s="22">
        <v>19</v>
      </c>
      <c r="B27" s="22" t="s">
        <v>53</v>
      </c>
      <c r="C27" s="23" t="s">
        <v>56</v>
      </c>
      <c r="D27" s="24"/>
      <c r="E27" s="34"/>
      <c r="F27" s="34"/>
      <c r="G27" s="35"/>
      <c r="H27" s="34"/>
      <c r="I27" s="34"/>
      <c r="J27" s="34"/>
      <c r="K27" s="34"/>
      <c r="L27" s="34"/>
      <c r="M27" s="34"/>
      <c r="N27" s="34"/>
      <c r="O27" s="14"/>
      <c r="P27" s="1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14"/>
      <c r="AB27" s="42">
        <f t="shared" si="3"/>
        <v>0</v>
      </c>
      <c r="AC27" s="47">
        <f t="shared" ref="AC27:AM27" si="22">E27+Q27</f>
        <v>0</v>
      </c>
      <c r="AD27" s="47">
        <f t="shared" si="22"/>
        <v>0</v>
      </c>
      <c r="AE27" s="47">
        <f t="shared" si="22"/>
        <v>0</v>
      </c>
      <c r="AF27" s="47">
        <f t="shared" si="22"/>
        <v>0</v>
      </c>
      <c r="AG27" s="47">
        <f t="shared" si="22"/>
        <v>0</v>
      </c>
      <c r="AH27" s="47">
        <f t="shared" si="22"/>
        <v>0</v>
      </c>
      <c r="AI27" s="47">
        <f t="shared" si="22"/>
        <v>0</v>
      </c>
      <c r="AJ27" s="47">
        <f t="shared" si="22"/>
        <v>0</v>
      </c>
      <c r="AK27" s="47">
        <f t="shared" si="22"/>
        <v>0</v>
      </c>
      <c r="AL27" s="47">
        <f t="shared" si="22"/>
        <v>0</v>
      </c>
      <c r="AM27" s="42">
        <f t="shared" si="22"/>
        <v>0</v>
      </c>
    </row>
    <row r="28" ht="28.5" spans="1:39">
      <c r="A28" s="22">
        <v>20</v>
      </c>
      <c r="B28" s="22" t="s">
        <v>57</v>
      </c>
      <c r="C28" s="23" t="s">
        <v>58</v>
      </c>
      <c r="D28" s="24"/>
      <c r="E28" s="34"/>
      <c r="F28" s="34"/>
      <c r="G28" s="35"/>
      <c r="H28" s="34"/>
      <c r="I28" s="34"/>
      <c r="J28" s="34"/>
      <c r="K28" s="34"/>
      <c r="L28" s="34"/>
      <c r="M28" s="34"/>
      <c r="N28" s="34"/>
      <c r="O28" s="14"/>
      <c r="P28" s="1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14"/>
      <c r="AB28" s="42">
        <f t="shared" si="3"/>
        <v>0</v>
      </c>
      <c r="AC28" s="47">
        <f t="shared" ref="AC28:AM28" si="23">E28+Q28</f>
        <v>0</v>
      </c>
      <c r="AD28" s="47">
        <f t="shared" si="23"/>
        <v>0</v>
      </c>
      <c r="AE28" s="47">
        <f t="shared" si="23"/>
        <v>0</v>
      </c>
      <c r="AF28" s="47">
        <f t="shared" si="23"/>
        <v>0</v>
      </c>
      <c r="AG28" s="47">
        <f t="shared" si="23"/>
        <v>0</v>
      </c>
      <c r="AH28" s="47">
        <f t="shared" si="23"/>
        <v>0</v>
      </c>
      <c r="AI28" s="47">
        <f t="shared" si="23"/>
        <v>0</v>
      </c>
      <c r="AJ28" s="47">
        <f t="shared" si="23"/>
        <v>0</v>
      </c>
      <c r="AK28" s="47">
        <f t="shared" si="23"/>
        <v>0</v>
      </c>
      <c r="AL28" s="47">
        <f t="shared" si="23"/>
        <v>0</v>
      </c>
      <c r="AM28" s="42">
        <f t="shared" si="23"/>
        <v>0</v>
      </c>
    </row>
    <row r="29" ht="28.5" spans="1:39">
      <c r="A29" s="22">
        <v>21</v>
      </c>
      <c r="B29" s="22" t="s">
        <v>57</v>
      </c>
      <c r="C29" s="23" t="s">
        <v>59</v>
      </c>
      <c r="D29" s="24">
        <v>6</v>
      </c>
      <c r="E29" s="34"/>
      <c r="F29" s="34"/>
      <c r="G29" s="35"/>
      <c r="H29" s="34"/>
      <c r="I29" s="34">
        <v>1</v>
      </c>
      <c r="J29" s="34"/>
      <c r="K29" s="34"/>
      <c r="L29" s="34"/>
      <c r="M29" s="34"/>
      <c r="N29" s="34">
        <v>5</v>
      </c>
      <c r="O29" s="14"/>
      <c r="P29" s="14">
        <v>5</v>
      </c>
      <c r="Q29" s="34"/>
      <c r="R29" s="34">
        <v>1</v>
      </c>
      <c r="S29" s="34"/>
      <c r="T29" s="34"/>
      <c r="U29" s="34">
        <v>2</v>
      </c>
      <c r="V29" s="34"/>
      <c r="W29" s="34"/>
      <c r="X29" s="34"/>
      <c r="Y29" s="34"/>
      <c r="Z29" s="34">
        <v>2</v>
      </c>
      <c r="AA29" s="14"/>
      <c r="AB29" s="42">
        <f t="shared" si="3"/>
        <v>11</v>
      </c>
      <c r="AC29" s="47">
        <f t="shared" ref="AC29:AM29" si="24">E29+Q29</f>
        <v>0</v>
      </c>
      <c r="AD29" s="47">
        <f t="shared" si="24"/>
        <v>1</v>
      </c>
      <c r="AE29" s="47">
        <f t="shared" si="24"/>
        <v>0</v>
      </c>
      <c r="AF29" s="47">
        <f t="shared" si="24"/>
        <v>0</v>
      </c>
      <c r="AG29" s="47">
        <f t="shared" si="24"/>
        <v>3</v>
      </c>
      <c r="AH29" s="47">
        <f t="shared" si="24"/>
        <v>0</v>
      </c>
      <c r="AI29" s="47">
        <f t="shared" si="24"/>
        <v>0</v>
      </c>
      <c r="AJ29" s="47">
        <f t="shared" si="24"/>
        <v>0</v>
      </c>
      <c r="AK29" s="47">
        <f t="shared" si="24"/>
        <v>0</v>
      </c>
      <c r="AL29" s="47">
        <f t="shared" si="24"/>
        <v>7</v>
      </c>
      <c r="AM29" s="42">
        <f t="shared" si="24"/>
        <v>0</v>
      </c>
    </row>
    <row r="30" ht="28.5" spans="1:39">
      <c r="A30" s="22">
        <v>22</v>
      </c>
      <c r="B30" s="22" t="s">
        <v>60</v>
      </c>
      <c r="C30" s="23" t="s">
        <v>61</v>
      </c>
      <c r="D30" s="24"/>
      <c r="E30" s="34"/>
      <c r="F30" s="34"/>
      <c r="G30" s="35"/>
      <c r="H30" s="34"/>
      <c r="I30" s="34"/>
      <c r="J30" s="34"/>
      <c r="K30" s="34"/>
      <c r="L30" s="34"/>
      <c r="M30" s="34"/>
      <c r="N30" s="34"/>
      <c r="O30" s="14"/>
      <c r="P30" s="1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14"/>
      <c r="AB30" s="42">
        <f t="shared" si="3"/>
        <v>0</v>
      </c>
      <c r="AC30" s="47">
        <f t="shared" ref="AC30:AM30" si="25">E30+Q30</f>
        <v>0</v>
      </c>
      <c r="AD30" s="47">
        <f t="shared" si="25"/>
        <v>0</v>
      </c>
      <c r="AE30" s="47">
        <f t="shared" si="25"/>
        <v>0</v>
      </c>
      <c r="AF30" s="47">
        <f t="shared" si="25"/>
        <v>0</v>
      </c>
      <c r="AG30" s="47">
        <f t="shared" si="25"/>
        <v>0</v>
      </c>
      <c r="AH30" s="47">
        <f t="shared" si="25"/>
        <v>0</v>
      </c>
      <c r="AI30" s="47">
        <f t="shared" si="25"/>
        <v>0</v>
      </c>
      <c r="AJ30" s="47">
        <f t="shared" si="25"/>
        <v>0</v>
      </c>
      <c r="AK30" s="47">
        <f t="shared" si="25"/>
        <v>0</v>
      </c>
      <c r="AL30" s="47">
        <f t="shared" si="25"/>
        <v>0</v>
      </c>
      <c r="AM30" s="42">
        <f t="shared" si="25"/>
        <v>0</v>
      </c>
    </row>
    <row r="31" ht="28.5" spans="1:39">
      <c r="A31" s="22">
        <v>23</v>
      </c>
      <c r="B31" s="22" t="s">
        <v>62</v>
      </c>
      <c r="C31" s="23" t="s">
        <v>63</v>
      </c>
      <c r="D31" s="24"/>
      <c r="E31" s="34"/>
      <c r="F31" s="34"/>
      <c r="G31" s="35"/>
      <c r="H31" s="34"/>
      <c r="I31" s="34"/>
      <c r="J31" s="34"/>
      <c r="K31" s="34"/>
      <c r="L31" s="34"/>
      <c r="M31" s="34"/>
      <c r="N31" s="34"/>
      <c r="O31" s="14"/>
      <c r="P31" s="14">
        <v>4</v>
      </c>
      <c r="Q31" s="34"/>
      <c r="R31" s="34">
        <v>1</v>
      </c>
      <c r="S31" s="34"/>
      <c r="T31" s="34"/>
      <c r="U31" s="34"/>
      <c r="V31" s="34"/>
      <c r="W31" s="34"/>
      <c r="X31" s="34"/>
      <c r="Y31" s="34"/>
      <c r="Z31" s="34">
        <v>3</v>
      </c>
      <c r="AA31" s="14"/>
      <c r="AB31" s="42">
        <f t="shared" si="3"/>
        <v>4</v>
      </c>
      <c r="AC31" s="47">
        <f t="shared" ref="AC31:AM31" si="26">E31+Q31</f>
        <v>0</v>
      </c>
      <c r="AD31" s="47">
        <f t="shared" si="26"/>
        <v>1</v>
      </c>
      <c r="AE31" s="47">
        <f t="shared" si="26"/>
        <v>0</v>
      </c>
      <c r="AF31" s="47">
        <f t="shared" si="26"/>
        <v>0</v>
      </c>
      <c r="AG31" s="47">
        <f t="shared" si="26"/>
        <v>0</v>
      </c>
      <c r="AH31" s="47">
        <f t="shared" si="26"/>
        <v>0</v>
      </c>
      <c r="AI31" s="47">
        <f t="shared" si="26"/>
        <v>0</v>
      </c>
      <c r="AJ31" s="47">
        <f t="shared" si="26"/>
        <v>0</v>
      </c>
      <c r="AK31" s="47">
        <f t="shared" si="26"/>
        <v>0</v>
      </c>
      <c r="AL31" s="47">
        <f t="shared" si="26"/>
        <v>3</v>
      </c>
      <c r="AM31" s="42">
        <f t="shared" si="26"/>
        <v>0</v>
      </c>
    </row>
    <row r="32" ht="28.5" spans="1:39">
      <c r="A32" s="22">
        <v>24</v>
      </c>
      <c r="B32" s="22" t="s">
        <v>62</v>
      </c>
      <c r="C32" s="23" t="s">
        <v>64</v>
      </c>
      <c r="D32" s="24"/>
      <c r="E32" s="34"/>
      <c r="F32" s="34"/>
      <c r="G32" s="35"/>
      <c r="H32" s="34"/>
      <c r="I32" s="34"/>
      <c r="J32" s="34"/>
      <c r="K32" s="34"/>
      <c r="L32" s="34"/>
      <c r="M32" s="34"/>
      <c r="N32" s="34"/>
      <c r="O32" s="14"/>
      <c r="P32" s="1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14"/>
      <c r="AB32" s="42">
        <f t="shared" si="3"/>
        <v>0</v>
      </c>
      <c r="AC32" s="47">
        <f t="shared" ref="AC32:AM32" si="27">E32+Q32</f>
        <v>0</v>
      </c>
      <c r="AD32" s="47">
        <f t="shared" si="27"/>
        <v>0</v>
      </c>
      <c r="AE32" s="47">
        <f t="shared" si="27"/>
        <v>0</v>
      </c>
      <c r="AF32" s="47">
        <f t="shared" si="27"/>
        <v>0</v>
      </c>
      <c r="AG32" s="47">
        <f t="shared" si="27"/>
        <v>0</v>
      </c>
      <c r="AH32" s="47">
        <f t="shared" si="27"/>
        <v>0</v>
      </c>
      <c r="AI32" s="47">
        <f t="shared" si="27"/>
        <v>0</v>
      </c>
      <c r="AJ32" s="47">
        <f t="shared" si="27"/>
        <v>0</v>
      </c>
      <c r="AK32" s="47">
        <f t="shared" si="27"/>
        <v>0</v>
      </c>
      <c r="AL32" s="47">
        <f t="shared" si="27"/>
        <v>0</v>
      </c>
      <c r="AM32" s="42">
        <f t="shared" si="27"/>
        <v>0</v>
      </c>
    </row>
    <row r="33" ht="28.5" spans="1:39">
      <c r="A33" s="22">
        <v>25</v>
      </c>
      <c r="B33" s="22" t="s">
        <v>62</v>
      </c>
      <c r="C33" s="23" t="s">
        <v>65</v>
      </c>
      <c r="D33" s="24">
        <v>1</v>
      </c>
      <c r="E33" s="34"/>
      <c r="F33" s="34"/>
      <c r="G33" s="35"/>
      <c r="H33" s="34"/>
      <c r="I33" s="34"/>
      <c r="J33" s="34"/>
      <c r="K33" s="34"/>
      <c r="L33" s="34"/>
      <c r="M33" s="34"/>
      <c r="N33" s="34">
        <v>1</v>
      </c>
      <c r="O33" s="14"/>
      <c r="P33" s="14">
        <v>1</v>
      </c>
      <c r="Q33" s="34"/>
      <c r="R33" s="34"/>
      <c r="S33" s="34"/>
      <c r="T33" s="34"/>
      <c r="U33" s="34"/>
      <c r="V33" s="34"/>
      <c r="W33" s="34"/>
      <c r="X33" s="34"/>
      <c r="Y33" s="34"/>
      <c r="Z33" s="34">
        <v>1</v>
      </c>
      <c r="AA33" s="14"/>
      <c r="AB33" s="42">
        <f t="shared" si="3"/>
        <v>2</v>
      </c>
      <c r="AC33" s="47">
        <f t="shared" ref="AC33:AM33" si="28">E33+Q33</f>
        <v>0</v>
      </c>
      <c r="AD33" s="47">
        <f t="shared" si="28"/>
        <v>0</v>
      </c>
      <c r="AE33" s="47">
        <f t="shared" si="28"/>
        <v>0</v>
      </c>
      <c r="AF33" s="47">
        <f t="shared" si="28"/>
        <v>0</v>
      </c>
      <c r="AG33" s="47">
        <f t="shared" si="28"/>
        <v>0</v>
      </c>
      <c r="AH33" s="47">
        <f t="shared" si="28"/>
        <v>0</v>
      </c>
      <c r="AI33" s="47">
        <f t="shared" si="28"/>
        <v>0</v>
      </c>
      <c r="AJ33" s="47">
        <f t="shared" si="28"/>
        <v>0</v>
      </c>
      <c r="AK33" s="47">
        <f t="shared" si="28"/>
        <v>0</v>
      </c>
      <c r="AL33" s="47">
        <f t="shared" si="28"/>
        <v>2</v>
      </c>
      <c r="AM33" s="42">
        <f t="shared" si="28"/>
        <v>0</v>
      </c>
    </row>
    <row r="34" ht="28.5" spans="1:39">
      <c r="A34" s="22">
        <v>26</v>
      </c>
      <c r="B34" s="22" t="s">
        <v>66</v>
      </c>
      <c r="C34" s="23" t="s">
        <v>67</v>
      </c>
      <c r="D34" s="24"/>
      <c r="E34" s="34"/>
      <c r="F34" s="34"/>
      <c r="G34" s="35"/>
      <c r="H34" s="34"/>
      <c r="I34" s="34"/>
      <c r="J34" s="34"/>
      <c r="K34" s="34"/>
      <c r="L34" s="34"/>
      <c r="M34" s="34"/>
      <c r="N34" s="34"/>
      <c r="O34" s="14"/>
      <c r="P34" s="14">
        <v>7</v>
      </c>
      <c r="Q34" s="34"/>
      <c r="R34" s="34"/>
      <c r="S34" s="34"/>
      <c r="T34" s="34"/>
      <c r="U34" s="34"/>
      <c r="V34" s="34">
        <v>2</v>
      </c>
      <c r="W34" s="34"/>
      <c r="X34" s="34"/>
      <c r="Y34" s="34"/>
      <c r="Z34" s="34">
        <v>5</v>
      </c>
      <c r="AA34" s="14"/>
      <c r="AB34" s="42">
        <f t="shared" si="3"/>
        <v>7</v>
      </c>
      <c r="AC34" s="47">
        <f t="shared" ref="AC34:AM34" si="29">E34+Q34</f>
        <v>0</v>
      </c>
      <c r="AD34" s="47">
        <f t="shared" si="29"/>
        <v>0</v>
      </c>
      <c r="AE34" s="47">
        <f t="shared" si="29"/>
        <v>0</v>
      </c>
      <c r="AF34" s="47">
        <f t="shared" si="29"/>
        <v>0</v>
      </c>
      <c r="AG34" s="47">
        <f t="shared" si="29"/>
        <v>0</v>
      </c>
      <c r="AH34" s="47">
        <f t="shared" si="29"/>
        <v>2</v>
      </c>
      <c r="AI34" s="47">
        <f t="shared" si="29"/>
        <v>0</v>
      </c>
      <c r="AJ34" s="47">
        <f t="shared" si="29"/>
        <v>0</v>
      </c>
      <c r="AK34" s="47">
        <f t="shared" si="29"/>
        <v>0</v>
      </c>
      <c r="AL34" s="47">
        <f t="shared" si="29"/>
        <v>5</v>
      </c>
      <c r="AM34" s="42">
        <f t="shared" si="29"/>
        <v>0</v>
      </c>
    </row>
    <row r="35" ht="28.5" spans="1:39">
      <c r="A35" s="22">
        <v>27</v>
      </c>
      <c r="B35" s="22" t="s">
        <v>66</v>
      </c>
      <c r="C35" s="23" t="s">
        <v>68</v>
      </c>
      <c r="D35" s="24">
        <v>1</v>
      </c>
      <c r="E35" s="34"/>
      <c r="F35" s="34"/>
      <c r="G35" s="35"/>
      <c r="H35" s="34"/>
      <c r="I35" s="34"/>
      <c r="J35" s="34"/>
      <c r="K35" s="34"/>
      <c r="L35" s="34"/>
      <c r="M35" s="34"/>
      <c r="N35" s="34">
        <v>1</v>
      </c>
      <c r="O35" s="14"/>
      <c r="P35" s="1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14"/>
      <c r="AB35" s="42">
        <f t="shared" si="3"/>
        <v>1</v>
      </c>
      <c r="AC35" s="47">
        <f t="shared" ref="AC35:AM35" si="30">E35+Q35</f>
        <v>0</v>
      </c>
      <c r="AD35" s="47">
        <f t="shared" si="30"/>
        <v>0</v>
      </c>
      <c r="AE35" s="47">
        <f t="shared" si="30"/>
        <v>0</v>
      </c>
      <c r="AF35" s="47">
        <f t="shared" si="30"/>
        <v>0</v>
      </c>
      <c r="AG35" s="47">
        <f t="shared" si="30"/>
        <v>0</v>
      </c>
      <c r="AH35" s="47">
        <f t="shared" si="30"/>
        <v>0</v>
      </c>
      <c r="AI35" s="47">
        <f t="shared" si="30"/>
        <v>0</v>
      </c>
      <c r="AJ35" s="47">
        <f t="shared" si="30"/>
        <v>0</v>
      </c>
      <c r="AK35" s="47">
        <f t="shared" si="30"/>
        <v>0</v>
      </c>
      <c r="AL35" s="47">
        <f t="shared" si="30"/>
        <v>1</v>
      </c>
      <c r="AM35" s="42">
        <f t="shared" si="30"/>
        <v>0</v>
      </c>
    </row>
    <row r="36" ht="28.5" spans="1:39">
      <c r="A36" s="22">
        <v>28</v>
      </c>
      <c r="B36" s="22" t="s">
        <v>69</v>
      </c>
      <c r="C36" s="23" t="s">
        <v>70</v>
      </c>
      <c r="D36" s="24"/>
      <c r="E36" s="34"/>
      <c r="F36" s="34"/>
      <c r="G36" s="35"/>
      <c r="H36" s="34"/>
      <c r="I36" s="34"/>
      <c r="J36" s="34"/>
      <c r="K36" s="34"/>
      <c r="L36" s="34"/>
      <c r="M36" s="34"/>
      <c r="N36" s="34"/>
      <c r="O36" s="14"/>
      <c r="P36" s="1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14"/>
      <c r="AB36" s="42">
        <f t="shared" si="3"/>
        <v>0</v>
      </c>
      <c r="AC36" s="47">
        <f t="shared" ref="AC36:AM36" si="31">E36+Q36</f>
        <v>0</v>
      </c>
      <c r="AD36" s="47">
        <f t="shared" si="31"/>
        <v>0</v>
      </c>
      <c r="AE36" s="47">
        <f t="shared" si="31"/>
        <v>0</v>
      </c>
      <c r="AF36" s="47">
        <f t="shared" si="31"/>
        <v>0</v>
      </c>
      <c r="AG36" s="47">
        <f t="shared" si="31"/>
        <v>0</v>
      </c>
      <c r="AH36" s="47">
        <f t="shared" si="31"/>
        <v>0</v>
      </c>
      <c r="AI36" s="47">
        <f t="shared" si="31"/>
        <v>0</v>
      </c>
      <c r="AJ36" s="47">
        <f t="shared" si="31"/>
        <v>0</v>
      </c>
      <c r="AK36" s="47">
        <f t="shared" si="31"/>
        <v>0</v>
      </c>
      <c r="AL36" s="47">
        <f t="shared" si="31"/>
        <v>0</v>
      </c>
      <c r="AM36" s="42">
        <f t="shared" si="31"/>
        <v>0</v>
      </c>
    </row>
    <row r="37" ht="28.5" spans="1:39">
      <c r="A37" s="22">
        <v>29</v>
      </c>
      <c r="B37" s="22" t="s">
        <v>71</v>
      </c>
      <c r="C37" s="23" t="s">
        <v>72</v>
      </c>
      <c r="D37" s="24">
        <v>3</v>
      </c>
      <c r="E37" s="34">
        <v>1</v>
      </c>
      <c r="F37" s="34">
        <v>2</v>
      </c>
      <c r="G37" s="35"/>
      <c r="H37" s="34"/>
      <c r="I37" s="34"/>
      <c r="J37" s="34"/>
      <c r="K37" s="34"/>
      <c r="L37" s="34"/>
      <c r="M37" s="34"/>
      <c r="N37" s="34"/>
      <c r="O37" s="14"/>
      <c r="P37" s="1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14"/>
      <c r="AB37" s="42">
        <f t="shared" si="3"/>
        <v>3</v>
      </c>
      <c r="AC37" s="47">
        <f t="shared" ref="AC37:AM37" si="32">E37+Q37</f>
        <v>1</v>
      </c>
      <c r="AD37" s="47">
        <f t="shared" si="32"/>
        <v>2</v>
      </c>
      <c r="AE37" s="47">
        <f t="shared" si="32"/>
        <v>0</v>
      </c>
      <c r="AF37" s="47">
        <f t="shared" si="32"/>
        <v>0</v>
      </c>
      <c r="AG37" s="47">
        <f t="shared" si="32"/>
        <v>0</v>
      </c>
      <c r="AH37" s="47">
        <f t="shared" si="32"/>
        <v>0</v>
      </c>
      <c r="AI37" s="47">
        <f t="shared" si="32"/>
        <v>0</v>
      </c>
      <c r="AJ37" s="47">
        <f t="shared" si="32"/>
        <v>0</v>
      </c>
      <c r="AK37" s="47">
        <f t="shared" si="32"/>
        <v>0</v>
      </c>
      <c r="AL37" s="47">
        <f t="shared" si="32"/>
        <v>0</v>
      </c>
      <c r="AM37" s="42">
        <f t="shared" si="32"/>
        <v>0</v>
      </c>
    </row>
    <row r="38" ht="28.5" spans="1:39">
      <c r="A38" s="22">
        <v>30</v>
      </c>
      <c r="B38" s="22" t="s">
        <v>73</v>
      </c>
      <c r="C38" s="23" t="s">
        <v>74</v>
      </c>
      <c r="D38" s="24">
        <v>2</v>
      </c>
      <c r="E38" s="34">
        <v>1</v>
      </c>
      <c r="F38" s="34"/>
      <c r="G38" s="35"/>
      <c r="H38" s="34"/>
      <c r="I38" s="34"/>
      <c r="J38" s="34"/>
      <c r="K38" s="34"/>
      <c r="L38" s="34"/>
      <c r="M38" s="34"/>
      <c r="N38" s="34">
        <v>1</v>
      </c>
      <c r="O38" s="14"/>
      <c r="P38" s="14">
        <v>34</v>
      </c>
      <c r="Q38" s="34"/>
      <c r="R38" s="34"/>
      <c r="S38" s="34"/>
      <c r="T38" s="34"/>
      <c r="U38" s="34">
        <v>3</v>
      </c>
      <c r="V38" s="34"/>
      <c r="W38" s="34"/>
      <c r="X38" s="34"/>
      <c r="Y38" s="34"/>
      <c r="Z38" s="34">
        <v>31</v>
      </c>
      <c r="AA38" s="14"/>
      <c r="AB38" s="42">
        <f t="shared" si="3"/>
        <v>36</v>
      </c>
      <c r="AC38" s="47">
        <f t="shared" ref="AC38:AM38" si="33">E38+Q38</f>
        <v>1</v>
      </c>
      <c r="AD38" s="47">
        <f t="shared" si="33"/>
        <v>0</v>
      </c>
      <c r="AE38" s="47">
        <f t="shared" si="33"/>
        <v>0</v>
      </c>
      <c r="AF38" s="47">
        <f t="shared" si="33"/>
        <v>0</v>
      </c>
      <c r="AG38" s="47">
        <f t="shared" si="33"/>
        <v>3</v>
      </c>
      <c r="AH38" s="47">
        <f t="shared" si="33"/>
        <v>0</v>
      </c>
      <c r="AI38" s="47">
        <f t="shared" si="33"/>
        <v>0</v>
      </c>
      <c r="AJ38" s="47">
        <f t="shared" si="33"/>
        <v>0</v>
      </c>
      <c r="AK38" s="47">
        <f t="shared" si="33"/>
        <v>0</v>
      </c>
      <c r="AL38" s="47">
        <f t="shared" si="33"/>
        <v>32</v>
      </c>
      <c r="AM38" s="42">
        <f t="shared" si="33"/>
        <v>0</v>
      </c>
    </row>
    <row r="39" ht="57" spans="1:39">
      <c r="A39" s="22">
        <v>31</v>
      </c>
      <c r="B39" s="22" t="s">
        <v>75</v>
      </c>
      <c r="C39" s="23" t="s">
        <v>76</v>
      </c>
      <c r="D39" s="24">
        <v>1</v>
      </c>
      <c r="E39" s="34"/>
      <c r="F39" s="34"/>
      <c r="G39" s="35"/>
      <c r="H39" s="34"/>
      <c r="I39" s="34"/>
      <c r="J39" s="34"/>
      <c r="K39" s="34"/>
      <c r="L39" s="34"/>
      <c r="M39" s="34"/>
      <c r="N39" s="34">
        <v>1</v>
      </c>
      <c r="O39" s="14"/>
      <c r="P39" s="1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14"/>
      <c r="AB39" s="42">
        <f t="shared" si="3"/>
        <v>1</v>
      </c>
      <c r="AC39" s="47">
        <f t="shared" ref="AC39:AM39" si="34">E39+Q39</f>
        <v>0</v>
      </c>
      <c r="AD39" s="47">
        <f t="shared" si="34"/>
        <v>0</v>
      </c>
      <c r="AE39" s="47">
        <f t="shared" si="34"/>
        <v>0</v>
      </c>
      <c r="AF39" s="47">
        <f t="shared" si="34"/>
        <v>0</v>
      </c>
      <c r="AG39" s="47">
        <f t="shared" si="34"/>
        <v>0</v>
      </c>
      <c r="AH39" s="47">
        <f t="shared" si="34"/>
        <v>0</v>
      </c>
      <c r="AI39" s="47">
        <f t="shared" si="34"/>
        <v>0</v>
      </c>
      <c r="AJ39" s="47">
        <f t="shared" si="34"/>
        <v>0</v>
      </c>
      <c r="AK39" s="47">
        <f t="shared" si="34"/>
        <v>0</v>
      </c>
      <c r="AL39" s="47">
        <f t="shared" si="34"/>
        <v>1</v>
      </c>
      <c r="AM39" s="42">
        <f t="shared" si="34"/>
        <v>0</v>
      </c>
    </row>
    <row r="40" ht="28.5" spans="1:39">
      <c r="A40" s="22">
        <v>32</v>
      </c>
      <c r="B40" s="22" t="s">
        <v>77</v>
      </c>
      <c r="C40" s="23" t="s">
        <v>78</v>
      </c>
      <c r="D40" s="24"/>
      <c r="E40" s="34"/>
      <c r="F40" s="34"/>
      <c r="G40" s="35"/>
      <c r="H40" s="34"/>
      <c r="I40" s="34"/>
      <c r="J40" s="34"/>
      <c r="K40" s="34"/>
      <c r="L40" s="34"/>
      <c r="M40" s="34"/>
      <c r="N40" s="34"/>
      <c r="O40" s="14"/>
      <c r="P40" s="14">
        <v>1</v>
      </c>
      <c r="Q40" s="34"/>
      <c r="R40" s="34"/>
      <c r="S40" s="34"/>
      <c r="T40" s="34"/>
      <c r="U40" s="34"/>
      <c r="V40" s="34"/>
      <c r="W40" s="34"/>
      <c r="X40" s="34"/>
      <c r="Y40" s="34"/>
      <c r="Z40" s="34">
        <v>1</v>
      </c>
      <c r="AA40" s="14"/>
      <c r="AB40" s="42">
        <f t="shared" si="3"/>
        <v>1</v>
      </c>
      <c r="AC40" s="47">
        <f t="shared" ref="AC40:AM40" si="35">E40+Q40</f>
        <v>0</v>
      </c>
      <c r="AD40" s="47">
        <f t="shared" si="35"/>
        <v>0</v>
      </c>
      <c r="AE40" s="47">
        <f t="shared" si="35"/>
        <v>0</v>
      </c>
      <c r="AF40" s="47">
        <f t="shared" si="35"/>
        <v>0</v>
      </c>
      <c r="AG40" s="47">
        <f t="shared" si="35"/>
        <v>0</v>
      </c>
      <c r="AH40" s="47">
        <f t="shared" si="35"/>
        <v>0</v>
      </c>
      <c r="AI40" s="47">
        <f t="shared" si="35"/>
        <v>0</v>
      </c>
      <c r="AJ40" s="47">
        <f t="shared" si="35"/>
        <v>0</v>
      </c>
      <c r="AK40" s="47">
        <f t="shared" si="35"/>
        <v>0</v>
      </c>
      <c r="AL40" s="47">
        <f t="shared" si="35"/>
        <v>1</v>
      </c>
      <c r="AM40" s="42">
        <f t="shared" si="35"/>
        <v>0</v>
      </c>
    </row>
    <row r="41" ht="28.5" spans="1:39">
      <c r="A41" s="22">
        <v>33</v>
      </c>
      <c r="B41" s="22" t="s">
        <v>77</v>
      </c>
      <c r="C41" s="23" t="s">
        <v>79</v>
      </c>
      <c r="D41" s="24">
        <v>2</v>
      </c>
      <c r="E41" s="34"/>
      <c r="F41" s="34"/>
      <c r="G41" s="35"/>
      <c r="H41" s="34"/>
      <c r="I41" s="34"/>
      <c r="J41" s="34"/>
      <c r="K41" s="34"/>
      <c r="L41" s="34"/>
      <c r="M41" s="34"/>
      <c r="N41" s="34">
        <v>2</v>
      </c>
      <c r="O41" s="14"/>
      <c r="P41" s="1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14"/>
      <c r="AB41" s="42">
        <f t="shared" si="3"/>
        <v>2</v>
      </c>
      <c r="AC41" s="47">
        <f t="shared" ref="AC41:AM41" si="36">E41+Q41</f>
        <v>0</v>
      </c>
      <c r="AD41" s="47">
        <f t="shared" si="36"/>
        <v>0</v>
      </c>
      <c r="AE41" s="47">
        <f t="shared" si="36"/>
        <v>0</v>
      </c>
      <c r="AF41" s="47">
        <f t="shared" si="36"/>
        <v>0</v>
      </c>
      <c r="AG41" s="47">
        <f t="shared" si="36"/>
        <v>0</v>
      </c>
      <c r="AH41" s="47">
        <f t="shared" si="36"/>
        <v>0</v>
      </c>
      <c r="AI41" s="47">
        <f t="shared" si="36"/>
        <v>0</v>
      </c>
      <c r="AJ41" s="47">
        <f t="shared" si="36"/>
        <v>0</v>
      </c>
      <c r="AK41" s="47">
        <f t="shared" si="36"/>
        <v>0</v>
      </c>
      <c r="AL41" s="47">
        <f t="shared" si="36"/>
        <v>2</v>
      </c>
      <c r="AM41" s="42">
        <f t="shared" si="36"/>
        <v>0</v>
      </c>
    </row>
    <row r="42" ht="28.5" spans="1:39">
      <c r="A42" s="22">
        <v>34</v>
      </c>
      <c r="B42" s="22" t="s">
        <v>80</v>
      </c>
      <c r="C42" s="23" t="s">
        <v>81</v>
      </c>
      <c r="D42" s="24">
        <v>2</v>
      </c>
      <c r="E42" s="34"/>
      <c r="F42" s="34"/>
      <c r="G42" s="35"/>
      <c r="H42" s="34"/>
      <c r="I42" s="34"/>
      <c r="J42" s="34"/>
      <c r="K42" s="34"/>
      <c r="L42" s="34"/>
      <c r="M42" s="34"/>
      <c r="N42" s="34">
        <v>2</v>
      </c>
      <c r="O42" s="14"/>
      <c r="P42" s="14">
        <v>1</v>
      </c>
      <c r="Q42" s="34"/>
      <c r="R42" s="34"/>
      <c r="S42" s="34"/>
      <c r="T42" s="34"/>
      <c r="U42" s="34"/>
      <c r="V42" s="34"/>
      <c r="W42" s="34"/>
      <c r="X42" s="34"/>
      <c r="Y42" s="34"/>
      <c r="Z42" s="34">
        <v>1</v>
      </c>
      <c r="AA42" s="14"/>
      <c r="AB42" s="42">
        <f t="shared" si="3"/>
        <v>3</v>
      </c>
      <c r="AC42" s="47">
        <f t="shared" ref="AC42:AM42" si="37">E42+Q42</f>
        <v>0</v>
      </c>
      <c r="AD42" s="47">
        <f t="shared" si="37"/>
        <v>0</v>
      </c>
      <c r="AE42" s="47">
        <f t="shared" si="37"/>
        <v>0</v>
      </c>
      <c r="AF42" s="47">
        <f t="shared" si="37"/>
        <v>0</v>
      </c>
      <c r="AG42" s="47">
        <f t="shared" si="37"/>
        <v>0</v>
      </c>
      <c r="AH42" s="47">
        <f t="shared" si="37"/>
        <v>0</v>
      </c>
      <c r="AI42" s="47">
        <f t="shared" si="37"/>
        <v>0</v>
      </c>
      <c r="AJ42" s="47">
        <f t="shared" si="37"/>
        <v>0</v>
      </c>
      <c r="AK42" s="47">
        <f t="shared" si="37"/>
        <v>0</v>
      </c>
      <c r="AL42" s="47">
        <f t="shared" si="37"/>
        <v>3</v>
      </c>
      <c r="AM42" s="42">
        <f t="shared" si="37"/>
        <v>0</v>
      </c>
    </row>
    <row r="43" ht="28.5" spans="1:39">
      <c r="A43" s="22">
        <v>35</v>
      </c>
      <c r="B43" s="22" t="s">
        <v>82</v>
      </c>
      <c r="C43" s="23" t="s">
        <v>83</v>
      </c>
      <c r="D43" s="24">
        <v>1</v>
      </c>
      <c r="E43" s="34"/>
      <c r="F43" s="34"/>
      <c r="G43" s="35"/>
      <c r="H43" s="34"/>
      <c r="I43" s="34"/>
      <c r="J43" s="34"/>
      <c r="K43" s="34"/>
      <c r="L43" s="34"/>
      <c r="M43" s="34"/>
      <c r="N43" s="34">
        <v>1</v>
      </c>
      <c r="O43" s="14"/>
      <c r="P43" s="14">
        <v>2</v>
      </c>
      <c r="Q43" s="34"/>
      <c r="R43" s="34"/>
      <c r="S43" s="34"/>
      <c r="T43" s="34"/>
      <c r="U43" s="34"/>
      <c r="V43" s="34"/>
      <c r="W43" s="34"/>
      <c r="X43" s="34"/>
      <c r="Y43" s="34"/>
      <c r="Z43" s="34">
        <v>2</v>
      </c>
      <c r="AA43" s="14"/>
      <c r="AB43" s="42">
        <f t="shared" si="3"/>
        <v>3</v>
      </c>
      <c r="AC43" s="47">
        <f t="shared" ref="AC43:AM43" si="38">E43+Q43</f>
        <v>0</v>
      </c>
      <c r="AD43" s="47">
        <f t="shared" si="38"/>
        <v>0</v>
      </c>
      <c r="AE43" s="47">
        <f t="shared" si="38"/>
        <v>0</v>
      </c>
      <c r="AF43" s="47">
        <f t="shared" si="38"/>
        <v>0</v>
      </c>
      <c r="AG43" s="47">
        <f t="shared" si="38"/>
        <v>0</v>
      </c>
      <c r="AH43" s="47">
        <f t="shared" si="38"/>
        <v>0</v>
      </c>
      <c r="AI43" s="47">
        <f t="shared" si="38"/>
        <v>0</v>
      </c>
      <c r="AJ43" s="47">
        <f t="shared" si="38"/>
        <v>0</v>
      </c>
      <c r="AK43" s="47">
        <f t="shared" si="38"/>
        <v>0</v>
      </c>
      <c r="AL43" s="47">
        <f t="shared" si="38"/>
        <v>3</v>
      </c>
      <c r="AM43" s="42">
        <f t="shared" si="38"/>
        <v>0</v>
      </c>
    </row>
    <row r="44" ht="28.5" spans="1:39">
      <c r="A44" s="22">
        <v>36</v>
      </c>
      <c r="B44" s="22" t="s">
        <v>84</v>
      </c>
      <c r="C44" s="23" t="s">
        <v>85</v>
      </c>
      <c r="D44" s="24">
        <v>1</v>
      </c>
      <c r="E44" s="34"/>
      <c r="F44" s="34"/>
      <c r="G44" s="35"/>
      <c r="H44" s="34"/>
      <c r="I44" s="34"/>
      <c r="J44" s="34"/>
      <c r="K44" s="34"/>
      <c r="L44" s="34"/>
      <c r="M44" s="34"/>
      <c r="N44" s="34">
        <v>1</v>
      </c>
      <c r="O44" s="14"/>
      <c r="P44" s="1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14"/>
      <c r="AB44" s="42">
        <f t="shared" si="3"/>
        <v>1</v>
      </c>
      <c r="AC44" s="47">
        <f t="shared" ref="AC44:AM44" si="39">E44+Q44</f>
        <v>0</v>
      </c>
      <c r="AD44" s="47">
        <f t="shared" si="39"/>
        <v>0</v>
      </c>
      <c r="AE44" s="47">
        <f t="shared" si="39"/>
        <v>0</v>
      </c>
      <c r="AF44" s="47">
        <f t="shared" si="39"/>
        <v>0</v>
      </c>
      <c r="AG44" s="47">
        <f t="shared" si="39"/>
        <v>0</v>
      </c>
      <c r="AH44" s="47">
        <f t="shared" si="39"/>
        <v>0</v>
      </c>
      <c r="AI44" s="47">
        <f t="shared" si="39"/>
        <v>0</v>
      </c>
      <c r="AJ44" s="47">
        <f t="shared" si="39"/>
        <v>0</v>
      </c>
      <c r="AK44" s="47">
        <f t="shared" si="39"/>
        <v>0</v>
      </c>
      <c r="AL44" s="47">
        <f t="shared" si="39"/>
        <v>1</v>
      </c>
      <c r="AM44" s="42">
        <f t="shared" si="39"/>
        <v>0</v>
      </c>
    </row>
    <row r="45" ht="28.5" spans="1:39">
      <c r="A45" s="22">
        <v>37</v>
      </c>
      <c r="B45" s="22" t="s">
        <v>86</v>
      </c>
      <c r="C45" s="23" t="s">
        <v>87</v>
      </c>
      <c r="D45" s="24">
        <v>2</v>
      </c>
      <c r="E45" s="34"/>
      <c r="F45" s="34">
        <v>1</v>
      </c>
      <c r="G45" s="35"/>
      <c r="H45" s="34"/>
      <c r="I45" s="34"/>
      <c r="J45" s="34"/>
      <c r="K45" s="34"/>
      <c r="L45" s="34"/>
      <c r="M45" s="34"/>
      <c r="N45" s="34">
        <v>1</v>
      </c>
      <c r="O45" s="14"/>
      <c r="P45" s="14">
        <v>7</v>
      </c>
      <c r="Q45" s="34"/>
      <c r="R45" s="34">
        <v>1</v>
      </c>
      <c r="S45" s="34"/>
      <c r="T45" s="34"/>
      <c r="U45" s="34">
        <v>1</v>
      </c>
      <c r="V45" s="34">
        <v>1</v>
      </c>
      <c r="W45" s="34">
        <v>2</v>
      </c>
      <c r="X45" s="34"/>
      <c r="Y45" s="34"/>
      <c r="Z45" s="34">
        <v>2</v>
      </c>
      <c r="AA45" s="14"/>
      <c r="AB45" s="42">
        <f t="shared" si="3"/>
        <v>9</v>
      </c>
      <c r="AC45" s="47">
        <f t="shared" ref="AC45:AM45" si="40">E45+Q45</f>
        <v>0</v>
      </c>
      <c r="AD45" s="47">
        <f t="shared" si="40"/>
        <v>2</v>
      </c>
      <c r="AE45" s="47">
        <f t="shared" si="40"/>
        <v>0</v>
      </c>
      <c r="AF45" s="47">
        <f t="shared" si="40"/>
        <v>0</v>
      </c>
      <c r="AG45" s="47">
        <f t="shared" si="40"/>
        <v>1</v>
      </c>
      <c r="AH45" s="47">
        <f t="shared" si="40"/>
        <v>1</v>
      </c>
      <c r="AI45" s="47">
        <f t="shared" si="40"/>
        <v>2</v>
      </c>
      <c r="AJ45" s="47">
        <f t="shared" si="40"/>
        <v>0</v>
      </c>
      <c r="AK45" s="47">
        <f t="shared" si="40"/>
        <v>0</v>
      </c>
      <c r="AL45" s="47">
        <f t="shared" si="40"/>
        <v>3</v>
      </c>
      <c r="AM45" s="42">
        <f t="shared" si="40"/>
        <v>0</v>
      </c>
    </row>
    <row r="46" ht="42.75" spans="1:39">
      <c r="A46" s="22">
        <v>38</v>
      </c>
      <c r="B46" s="22" t="s">
        <v>88</v>
      </c>
      <c r="C46" s="23" t="s">
        <v>89</v>
      </c>
      <c r="D46" s="24"/>
      <c r="E46" s="34"/>
      <c r="F46" s="34"/>
      <c r="G46" s="35"/>
      <c r="H46" s="34"/>
      <c r="I46" s="34"/>
      <c r="J46" s="34"/>
      <c r="K46" s="34"/>
      <c r="L46" s="34"/>
      <c r="M46" s="34"/>
      <c r="N46" s="34"/>
      <c r="O46" s="14"/>
      <c r="P46" s="14">
        <v>8</v>
      </c>
      <c r="Q46" s="34"/>
      <c r="R46" s="34">
        <v>4</v>
      </c>
      <c r="S46" s="34"/>
      <c r="T46" s="34"/>
      <c r="U46" s="34">
        <v>2</v>
      </c>
      <c r="V46" s="34"/>
      <c r="W46" s="34"/>
      <c r="X46" s="34"/>
      <c r="Y46" s="34"/>
      <c r="Z46" s="34">
        <v>2</v>
      </c>
      <c r="AA46" s="14"/>
      <c r="AB46" s="42">
        <f t="shared" si="3"/>
        <v>8</v>
      </c>
      <c r="AC46" s="47">
        <f t="shared" ref="AC46:AM46" si="41">E46+Q46</f>
        <v>0</v>
      </c>
      <c r="AD46" s="47">
        <f t="shared" si="41"/>
        <v>4</v>
      </c>
      <c r="AE46" s="47">
        <f t="shared" si="41"/>
        <v>0</v>
      </c>
      <c r="AF46" s="47">
        <f t="shared" si="41"/>
        <v>0</v>
      </c>
      <c r="AG46" s="47">
        <f t="shared" si="41"/>
        <v>2</v>
      </c>
      <c r="AH46" s="47">
        <f t="shared" si="41"/>
        <v>0</v>
      </c>
      <c r="AI46" s="47">
        <f t="shared" si="41"/>
        <v>0</v>
      </c>
      <c r="AJ46" s="47">
        <f t="shared" si="41"/>
        <v>0</v>
      </c>
      <c r="AK46" s="47">
        <f t="shared" si="41"/>
        <v>0</v>
      </c>
      <c r="AL46" s="47">
        <f t="shared" si="41"/>
        <v>2</v>
      </c>
      <c r="AM46" s="42">
        <f t="shared" si="41"/>
        <v>0</v>
      </c>
    </row>
    <row r="47" ht="42.75" spans="1:39">
      <c r="A47" s="22">
        <v>39</v>
      </c>
      <c r="B47" s="22" t="s">
        <v>90</v>
      </c>
      <c r="C47" s="23" t="s">
        <v>91</v>
      </c>
      <c r="D47" s="24">
        <v>1</v>
      </c>
      <c r="E47" s="34">
        <v>1</v>
      </c>
      <c r="F47" s="34"/>
      <c r="G47" s="35"/>
      <c r="H47" s="34"/>
      <c r="I47" s="34"/>
      <c r="J47" s="34"/>
      <c r="K47" s="34"/>
      <c r="L47" s="34"/>
      <c r="M47" s="34"/>
      <c r="N47" s="34"/>
      <c r="O47" s="14"/>
      <c r="P47" s="14">
        <v>5</v>
      </c>
      <c r="Q47" s="34"/>
      <c r="R47" s="34">
        <v>1</v>
      </c>
      <c r="S47" s="34"/>
      <c r="T47" s="34"/>
      <c r="U47" s="34">
        <v>2</v>
      </c>
      <c r="V47" s="34"/>
      <c r="W47" s="34"/>
      <c r="X47" s="34"/>
      <c r="Y47" s="34"/>
      <c r="Z47" s="34">
        <v>2</v>
      </c>
      <c r="AA47" s="14"/>
      <c r="AB47" s="42">
        <f t="shared" si="3"/>
        <v>6</v>
      </c>
      <c r="AC47" s="47">
        <f t="shared" ref="AC47:AM47" si="42">E47+Q47</f>
        <v>1</v>
      </c>
      <c r="AD47" s="47">
        <f t="shared" si="42"/>
        <v>1</v>
      </c>
      <c r="AE47" s="47">
        <f t="shared" si="42"/>
        <v>0</v>
      </c>
      <c r="AF47" s="47">
        <f t="shared" si="42"/>
        <v>0</v>
      </c>
      <c r="AG47" s="47">
        <f t="shared" si="42"/>
        <v>2</v>
      </c>
      <c r="AH47" s="47">
        <f t="shared" si="42"/>
        <v>0</v>
      </c>
      <c r="AI47" s="47">
        <f t="shared" si="42"/>
        <v>0</v>
      </c>
      <c r="AJ47" s="47">
        <f t="shared" si="42"/>
        <v>0</v>
      </c>
      <c r="AK47" s="47">
        <f t="shared" si="42"/>
        <v>0</v>
      </c>
      <c r="AL47" s="47">
        <f t="shared" si="42"/>
        <v>2</v>
      </c>
      <c r="AM47" s="42">
        <f t="shared" si="42"/>
        <v>0</v>
      </c>
    </row>
    <row r="48" ht="42.75" spans="1:39">
      <c r="A48" s="22">
        <v>40</v>
      </c>
      <c r="B48" s="22" t="s">
        <v>38</v>
      </c>
      <c r="C48" s="23" t="s">
        <v>92</v>
      </c>
      <c r="D48" s="24"/>
      <c r="E48" s="34"/>
      <c r="F48" s="34"/>
      <c r="G48" s="35"/>
      <c r="H48" s="34"/>
      <c r="I48" s="34"/>
      <c r="J48" s="34"/>
      <c r="K48" s="34"/>
      <c r="L48" s="34"/>
      <c r="M48" s="34"/>
      <c r="N48" s="34"/>
      <c r="O48" s="14"/>
      <c r="P48" s="1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14"/>
      <c r="AB48" s="42">
        <f t="shared" si="3"/>
        <v>0</v>
      </c>
      <c r="AC48" s="47">
        <f t="shared" ref="AC48:AM48" si="43">E48+Q48</f>
        <v>0</v>
      </c>
      <c r="AD48" s="47">
        <f t="shared" si="43"/>
        <v>0</v>
      </c>
      <c r="AE48" s="47">
        <f t="shared" si="43"/>
        <v>0</v>
      </c>
      <c r="AF48" s="47">
        <f t="shared" si="43"/>
        <v>0</v>
      </c>
      <c r="AG48" s="47">
        <f t="shared" si="43"/>
        <v>0</v>
      </c>
      <c r="AH48" s="47">
        <f t="shared" si="43"/>
        <v>0</v>
      </c>
      <c r="AI48" s="47">
        <f t="shared" si="43"/>
        <v>0</v>
      </c>
      <c r="AJ48" s="47">
        <f t="shared" si="43"/>
        <v>0</v>
      </c>
      <c r="AK48" s="47">
        <f t="shared" si="43"/>
        <v>0</v>
      </c>
      <c r="AL48" s="47">
        <f t="shared" si="43"/>
        <v>0</v>
      </c>
      <c r="AM48" s="42">
        <f t="shared" si="43"/>
        <v>0</v>
      </c>
    </row>
    <row r="49" ht="28.5" spans="1:39">
      <c r="A49" s="22">
        <v>41</v>
      </c>
      <c r="B49" s="22" t="s">
        <v>45</v>
      </c>
      <c r="C49" s="23" t="s">
        <v>93</v>
      </c>
      <c r="D49" s="24"/>
      <c r="E49" s="34"/>
      <c r="F49" s="34"/>
      <c r="G49" s="35"/>
      <c r="H49" s="34"/>
      <c r="I49" s="34"/>
      <c r="J49" s="34"/>
      <c r="K49" s="34"/>
      <c r="L49" s="34"/>
      <c r="M49" s="34"/>
      <c r="N49" s="34"/>
      <c r="O49" s="14"/>
      <c r="P49" s="1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14"/>
      <c r="AB49" s="42">
        <f t="shared" si="3"/>
        <v>0</v>
      </c>
      <c r="AC49" s="47">
        <f t="shared" ref="AC49:AM49" si="44">E49+Q49</f>
        <v>0</v>
      </c>
      <c r="AD49" s="47">
        <f t="shared" si="44"/>
        <v>0</v>
      </c>
      <c r="AE49" s="47">
        <f t="shared" si="44"/>
        <v>0</v>
      </c>
      <c r="AF49" s="47">
        <f t="shared" si="44"/>
        <v>0</v>
      </c>
      <c r="AG49" s="47">
        <f t="shared" si="44"/>
        <v>0</v>
      </c>
      <c r="AH49" s="47">
        <f t="shared" si="44"/>
        <v>0</v>
      </c>
      <c r="AI49" s="47">
        <f t="shared" si="44"/>
        <v>0</v>
      </c>
      <c r="AJ49" s="47">
        <f t="shared" si="44"/>
        <v>0</v>
      </c>
      <c r="AK49" s="47">
        <f t="shared" si="44"/>
        <v>0</v>
      </c>
      <c r="AL49" s="47">
        <f t="shared" si="44"/>
        <v>0</v>
      </c>
      <c r="AM49" s="42">
        <f t="shared" si="44"/>
        <v>0</v>
      </c>
    </row>
    <row r="50" ht="28.5" spans="1:39">
      <c r="A50" s="22">
        <v>42</v>
      </c>
      <c r="B50" s="22" t="s">
        <v>94</v>
      </c>
      <c r="C50" s="23" t="s">
        <v>95</v>
      </c>
      <c r="D50" s="24"/>
      <c r="E50" s="34"/>
      <c r="F50" s="34"/>
      <c r="G50" s="35"/>
      <c r="H50" s="34"/>
      <c r="I50" s="34"/>
      <c r="J50" s="34"/>
      <c r="K50" s="34"/>
      <c r="L50" s="34"/>
      <c r="M50" s="34"/>
      <c r="N50" s="34"/>
      <c r="O50" s="14"/>
      <c r="P50" s="1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14"/>
      <c r="AB50" s="42">
        <f t="shared" si="3"/>
        <v>0</v>
      </c>
      <c r="AC50" s="47">
        <f t="shared" ref="AC50:AM50" si="45">E50+Q50</f>
        <v>0</v>
      </c>
      <c r="AD50" s="47">
        <f t="shared" si="45"/>
        <v>0</v>
      </c>
      <c r="AE50" s="47">
        <f t="shared" si="45"/>
        <v>0</v>
      </c>
      <c r="AF50" s="47">
        <f t="shared" si="45"/>
        <v>0</v>
      </c>
      <c r="AG50" s="47">
        <f t="shared" si="45"/>
        <v>0</v>
      </c>
      <c r="AH50" s="47">
        <f t="shared" si="45"/>
        <v>0</v>
      </c>
      <c r="AI50" s="47">
        <f t="shared" si="45"/>
        <v>0</v>
      </c>
      <c r="AJ50" s="47">
        <f t="shared" si="45"/>
        <v>0</v>
      </c>
      <c r="AK50" s="47">
        <f t="shared" si="45"/>
        <v>0</v>
      </c>
      <c r="AL50" s="47">
        <f t="shared" si="45"/>
        <v>0</v>
      </c>
      <c r="AM50" s="42">
        <f t="shared" si="45"/>
        <v>0</v>
      </c>
    </row>
    <row r="51" ht="28.5" spans="1:39">
      <c r="A51" s="22">
        <v>43</v>
      </c>
      <c r="B51" s="22" t="s">
        <v>66</v>
      </c>
      <c r="C51" s="23" t="s">
        <v>96</v>
      </c>
      <c r="D51" s="24"/>
      <c r="E51" s="34"/>
      <c r="F51" s="34"/>
      <c r="G51" s="35"/>
      <c r="H51" s="34"/>
      <c r="I51" s="34"/>
      <c r="J51" s="34"/>
      <c r="K51" s="34"/>
      <c r="L51" s="34"/>
      <c r="M51" s="34"/>
      <c r="N51" s="34"/>
      <c r="O51" s="14"/>
      <c r="P51" s="1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14"/>
      <c r="AB51" s="42">
        <f t="shared" si="3"/>
        <v>0</v>
      </c>
      <c r="AC51" s="47">
        <f t="shared" ref="AC51:AM51" si="46">E51+Q51</f>
        <v>0</v>
      </c>
      <c r="AD51" s="47">
        <f t="shared" si="46"/>
        <v>0</v>
      </c>
      <c r="AE51" s="47">
        <f t="shared" si="46"/>
        <v>0</v>
      </c>
      <c r="AF51" s="47">
        <f t="shared" si="46"/>
        <v>0</v>
      </c>
      <c r="AG51" s="47">
        <f t="shared" si="46"/>
        <v>0</v>
      </c>
      <c r="AH51" s="47">
        <f t="shared" si="46"/>
        <v>0</v>
      </c>
      <c r="AI51" s="47">
        <f t="shared" si="46"/>
        <v>0</v>
      </c>
      <c r="AJ51" s="47">
        <f t="shared" si="46"/>
        <v>0</v>
      </c>
      <c r="AK51" s="47">
        <f t="shared" si="46"/>
        <v>0</v>
      </c>
      <c r="AL51" s="47">
        <f t="shared" si="46"/>
        <v>0</v>
      </c>
      <c r="AM51" s="42">
        <f t="shared" si="46"/>
        <v>0</v>
      </c>
    </row>
    <row r="52" ht="28.5" spans="1:39">
      <c r="A52" s="22">
        <v>44</v>
      </c>
      <c r="B52" s="22" t="s">
        <v>45</v>
      </c>
      <c r="C52" s="23" t="s">
        <v>97</v>
      </c>
      <c r="D52" s="24"/>
      <c r="E52" s="34"/>
      <c r="F52" s="34"/>
      <c r="G52" s="35"/>
      <c r="H52" s="34"/>
      <c r="I52" s="34"/>
      <c r="J52" s="34"/>
      <c r="K52" s="34"/>
      <c r="L52" s="34"/>
      <c r="M52" s="34"/>
      <c r="N52" s="34"/>
      <c r="O52" s="14"/>
      <c r="P52" s="1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14"/>
      <c r="AB52" s="42">
        <f t="shared" si="3"/>
        <v>0</v>
      </c>
      <c r="AC52" s="47">
        <f t="shared" ref="AC52:AM52" si="47">E52+Q52</f>
        <v>0</v>
      </c>
      <c r="AD52" s="47">
        <f t="shared" si="47"/>
        <v>0</v>
      </c>
      <c r="AE52" s="47">
        <f t="shared" si="47"/>
        <v>0</v>
      </c>
      <c r="AF52" s="47">
        <f t="shared" si="47"/>
        <v>0</v>
      </c>
      <c r="AG52" s="47">
        <f t="shared" si="47"/>
        <v>0</v>
      </c>
      <c r="AH52" s="47">
        <f t="shared" si="47"/>
        <v>0</v>
      </c>
      <c r="AI52" s="47">
        <f t="shared" si="47"/>
        <v>0</v>
      </c>
      <c r="AJ52" s="47">
        <f t="shared" si="47"/>
        <v>0</v>
      </c>
      <c r="AK52" s="47">
        <f t="shared" si="47"/>
        <v>0</v>
      </c>
      <c r="AL52" s="47">
        <f t="shared" si="47"/>
        <v>0</v>
      </c>
      <c r="AM52" s="42">
        <f t="shared" si="47"/>
        <v>0</v>
      </c>
    </row>
    <row r="53" ht="42.75" spans="1:39">
      <c r="A53" s="22">
        <v>45</v>
      </c>
      <c r="B53" s="22" t="s">
        <v>98</v>
      </c>
      <c r="C53" s="23" t="s">
        <v>99</v>
      </c>
      <c r="D53" s="26" t="s">
        <v>100</v>
      </c>
      <c r="E53" s="37" t="s">
        <v>101</v>
      </c>
      <c r="F53" s="34"/>
      <c r="G53" s="34"/>
      <c r="H53" s="34"/>
      <c r="I53" s="34"/>
      <c r="J53" s="34"/>
      <c r="K53" s="34"/>
      <c r="L53" s="34"/>
      <c r="M53" s="34"/>
      <c r="N53" s="34"/>
      <c r="O53" s="40"/>
      <c r="P53" s="26" t="s">
        <v>100</v>
      </c>
      <c r="Q53" s="37" t="s">
        <v>101</v>
      </c>
      <c r="R53" s="34"/>
      <c r="S53" s="34"/>
      <c r="T53" s="34"/>
      <c r="U53" s="34"/>
      <c r="V53" s="34"/>
      <c r="W53" s="34"/>
      <c r="X53" s="34"/>
      <c r="Y53" s="34"/>
      <c r="Z53" s="34"/>
      <c r="AA53" s="14"/>
      <c r="AB53" s="43" t="s">
        <v>100</v>
      </c>
      <c r="AC53" s="37" t="s">
        <v>101</v>
      </c>
      <c r="AD53" s="34"/>
      <c r="AE53" s="34"/>
      <c r="AF53" s="34"/>
      <c r="AG53" s="34"/>
      <c r="AH53" s="34"/>
      <c r="AI53" s="34"/>
      <c r="AJ53" s="34"/>
      <c r="AK53" s="34"/>
      <c r="AL53" s="34"/>
      <c r="AM53" s="42">
        <f t="shared" ref="AM53:AM67" si="48">O53+AA53</f>
        <v>0</v>
      </c>
    </row>
    <row r="54" ht="28.5" spans="1:39">
      <c r="A54" s="22">
        <v>46</v>
      </c>
      <c r="B54" s="22" t="s">
        <v>71</v>
      </c>
      <c r="C54" s="23" t="s">
        <v>102</v>
      </c>
      <c r="D54" s="26" t="s">
        <v>100</v>
      </c>
      <c r="E54" s="37" t="s">
        <v>101</v>
      </c>
      <c r="F54" s="34"/>
      <c r="G54" s="34"/>
      <c r="H54" s="34"/>
      <c r="I54" s="34"/>
      <c r="J54" s="34"/>
      <c r="K54" s="34"/>
      <c r="L54" s="34"/>
      <c r="M54" s="34"/>
      <c r="N54" s="34"/>
      <c r="O54" s="40"/>
      <c r="P54" s="26" t="s">
        <v>100</v>
      </c>
      <c r="Q54" s="37" t="s">
        <v>101</v>
      </c>
      <c r="R54" s="34"/>
      <c r="S54" s="34"/>
      <c r="T54" s="34"/>
      <c r="U54" s="34"/>
      <c r="V54" s="34"/>
      <c r="W54" s="34"/>
      <c r="X54" s="34"/>
      <c r="Y54" s="34"/>
      <c r="Z54" s="34"/>
      <c r="AA54" s="14"/>
      <c r="AB54" s="43" t="s">
        <v>100</v>
      </c>
      <c r="AC54" s="37" t="s">
        <v>101</v>
      </c>
      <c r="AD54" s="34"/>
      <c r="AE54" s="34"/>
      <c r="AF54" s="34"/>
      <c r="AG54" s="34"/>
      <c r="AH54" s="34"/>
      <c r="AI54" s="34"/>
      <c r="AJ54" s="34"/>
      <c r="AK54" s="34"/>
      <c r="AL54" s="34"/>
      <c r="AM54" s="42">
        <f t="shared" si="48"/>
        <v>0</v>
      </c>
    </row>
    <row r="55" ht="28.5" spans="1:39">
      <c r="A55" s="22">
        <v>47</v>
      </c>
      <c r="B55" s="23" t="s">
        <v>57</v>
      </c>
      <c r="C55" s="23" t="s">
        <v>103</v>
      </c>
      <c r="D55" s="26" t="s">
        <v>100</v>
      </c>
      <c r="E55" s="37" t="s">
        <v>101</v>
      </c>
      <c r="F55" s="34"/>
      <c r="G55" s="34"/>
      <c r="H55" s="34"/>
      <c r="I55" s="34"/>
      <c r="J55" s="34"/>
      <c r="K55" s="34"/>
      <c r="L55" s="34"/>
      <c r="M55" s="34"/>
      <c r="N55" s="34"/>
      <c r="O55" s="41">
        <v>1</v>
      </c>
      <c r="P55" s="26" t="s">
        <v>100</v>
      </c>
      <c r="Q55" s="37" t="s">
        <v>101</v>
      </c>
      <c r="R55" s="34"/>
      <c r="S55" s="34"/>
      <c r="T55" s="34"/>
      <c r="U55" s="34"/>
      <c r="V55" s="34"/>
      <c r="W55" s="34"/>
      <c r="X55" s="34"/>
      <c r="Y55" s="34"/>
      <c r="Z55" s="34"/>
      <c r="AA55" s="44"/>
      <c r="AB55" s="43" t="s">
        <v>100</v>
      </c>
      <c r="AC55" s="37" t="s">
        <v>101</v>
      </c>
      <c r="AD55" s="34"/>
      <c r="AE55" s="34"/>
      <c r="AF55" s="34"/>
      <c r="AG55" s="34"/>
      <c r="AH55" s="34"/>
      <c r="AI55" s="34"/>
      <c r="AJ55" s="34"/>
      <c r="AK55" s="34"/>
      <c r="AL55" s="34"/>
      <c r="AM55" s="42">
        <f t="shared" si="48"/>
        <v>1</v>
      </c>
    </row>
    <row r="56" ht="71.25" spans="1:39">
      <c r="A56" s="22">
        <v>48</v>
      </c>
      <c r="B56" s="22" t="s">
        <v>38</v>
      </c>
      <c r="C56" s="23" t="s">
        <v>104</v>
      </c>
      <c r="D56" s="26" t="s">
        <v>100</v>
      </c>
      <c r="E56" s="37" t="s">
        <v>101</v>
      </c>
      <c r="F56" s="34"/>
      <c r="G56" s="34"/>
      <c r="H56" s="34"/>
      <c r="I56" s="34"/>
      <c r="J56" s="34"/>
      <c r="K56" s="34"/>
      <c r="L56" s="34"/>
      <c r="M56" s="34"/>
      <c r="N56" s="34"/>
      <c r="O56" s="40"/>
      <c r="P56" s="26" t="s">
        <v>100</v>
      </c>
      <c r="Q56" s="37" t="s">
        <v>101</v>
      </c>
      <c r="R56" s="34"/>
      <c r="S56" s="34"/>
      <c r="T56" s="34"/>
      <c r="U56" s="34"/>
      <c r="V56" s="34"/>
      <c r="W56" s="34"/>
      <c r="X56" s="34"/>
      <c r="Y56" s="34"/>
      <c r="Z56" s="34"/>
      <c r="AA56" s="35"/>
      <c r="AB56" s="43" t="s">
        <v>100</v>
      </c>
      <c r="AC56" s="37" t="s">
        <v>101</v>
      </c>
      <c r="AD56" s="34"/>
      <c r="AE56" s="34"/>
      <c r="AF56" s="34"/>
      <c r="AG56" s="34"/>
      <c r="AH56" s="34"/>
      <c r="AI56" s="34"/>
      <c r="AJ56" s="34"/>
      <c r="AK56" s="34"/>
      <c r="AL56" s="34"/>
      <c r="AM56" s="42">
        <f t="shared" si="48"/>
        <v>0</v>
      </c>
    </row>
    <row r="57" ht="28.5" spans="1:39">
      <c r="A57" s="22">
        <v>49</v>
      </c>
      <c r="B57" s="22" t="s">
        <v>38</v>
      </c>
      <c r="C57" s="23" t="s">
        <v>105</v>
      </c>
      <c r="D57" s="26" t="s">
        <v>100</v>
      </c>
      <c r="E57" s="37" t="s">
        <v>101</v>
      </c>
      <c r="F57" s="34"/>
      <c r="G57" s="34"/>
      <c r="H57" s="34"/>
      <c r="I57" s="34"/>
      <c r="J57" s="34"/>
      <c r="K57" s="34"/>
      <c r="L57" s="34"/>
      <c r="M57" s="34"/>
      <c r="N57" s="34"/>
      <c r="O57" s="40"/>
      <c r="P57" s="26" t="s">
        <v>100</v>
      </c>
      <c r="Q57" s="37" t="s">
        <v>101</v>
      </c>
      <c r="R57" s="34"/>
      <c r="S57" s="34"/>
      <c r="T57" s="34"/>
      <c r="U57" s="34"/>
      <c r="V57" s="34"/>
      <c r="W57" s="34"/>
      <c r="X57" s="34"/>
      <c r="Y57" s="34"/>
      <c r="Z57" s="34"/>
      <c r="AA57" s="35"/>
      <c r="AB57" s="43" t="s">
        <v>100</v>
      </c>
      <c r="AC57" s="37" t="s">
        <v>101</v>
      </c>
      <c r="AD57" s="34"/>
      <c r="AE57" s="34"/>
      <c r="AF57" s="34"/>
      <c r="AG57" s="34"/>
      <c r="AH57" s="34"/>
      <c r="AI57" s="34"/>
      <c r="AJ57" s="34"/>
      <c r="AK57" s="34"/>
      <c r="AL57" s="34"/>
      <c r="AM57" s="42">
        <f t="shared" si="48"/>
        <v>0</v>
      </c>
    </row>
    <row r="58" ht="28.5" spans="1:39">
      <c r="A58" s="22">
        <v>50</v>
      </c>
      <c r="B58" s="22" t="s">
        <v>45</v>
      </c>
      <c r="C58" s="23" t="s">
        <v>106</v>
      </c>
      <c r="D58" s="26" t="s">
        <v>100</v>
      </c>
      <c r="E58" s="37" t="s">
        <v>101</v>
      </c>
      <c r="F58" s="34"/>
      <c r="G58" s="34"/>
      <c r="H58" s="34"/>
      <c r="I58" s="34"/>
      <c r="J58" s="34"/>
      <c r="K58" s="34"/>
      <c r="L58" s="34"/>
      <c r="M58" s="34"/>
      <c r="N58" s="34"/>
      <c r="O58" s="40"/>
      <c r="P58" s="26" t="s">
        <v>100</v>
      </c>
      <c r="Q58" s="37" t="s">
        <v>101</v>
      </c>
      <c r="R58" s="34"/>
      <c r="S58" s="34"/>
      <c r="T58" s="34"/>
      <c r="U58" s="34"/>
      <c r="V58" s="34"/>
      <c r="W58" s="34"/>
      <c r="X58" s="34"/>
      <c r="Y58" s="34"/>
      <c r="Z58" s="34"/>
      <c r="AA58" s="35"/>
      <c r="AB58" s="43" t="s">
        <v>100</v>
      </c>
      <c r="AC58" s="37" t="s">
        <v>101</v>
      </c>
      <c r="AD58" s="34"/>
      <c r="AE58" s="34"/>
      <c r="AF58" s="34"/>
      <c r="AG58" s="34"/>
      <c r="AH58" s="34"/>
      <c r="AI58" s="34"/>
      <c r="AJ58" s="34"/>
      <c r="AK58" s="34"/>
      <c r="AL58" s="34"/>
      <c r="AM58" s="42">
        <f t="shared" si="48"/>
        <v>0</v>
      </c>
    </row>
    <row r="59" ht="28.5" spans="1:39">
      <c r="A59" s="22">
        <v>51</v>
      </c>
      <c r="B59" s="22" t="s">
        <v>107</v>
      </c>
      <c r="C59" s="23" t="s">
        <v>108</v>
      </c>
      <c r="D59" s="26" t="s">
        <v>100</v>
      </c>
      <c r="E59" s="37" t="s">
        <v>101</v>
      </c>
      <c r="F59" s="34"/>
      <c r="G59" s="34"/>
      <c r="H59" s="34"/>
      <c r="I59" s="34"/>
      <c r="J59" s="34"/>
      <c r="K59" s="34"/>
      <c r="L59" s="34"/>
      <c r="M59" s="34"/>
      <c r="N59" s="34"/>
      <c r="O59" s="40"/>
      <c r="P59" s="26" t="s">
        <v>100</v>
      </c>
      <c r="Q59" s="37" t="s">
        <v>101</v>
      </c>
      <c r="R59" s="34"/>
      <c r="S59" s="34"/>
      <c r="T59" s="34"/>
      <c r="U59" s="34"/>
      <c r="V59" s="34"/>
      <c r="W59" s="34"/>
      <c r="X59" s="34"/>
      <c r="Y59" s="34"/>
      <c r="Z59" s="34"/>
      <c r="AA59" s="35"/>
      <c r="AB59" s="43" t="s">
        <v>100</v>
      </c>
      <c r="AC59" s="37" t="s">
        <v>101</v>
      </c>
      <c r="AD59" s="34"/>
      <c r="AE59" s="34"/>
      <c r="AF59" s="34"/>
      <c r="AG59" s="34"/>
      <c r="AH59" s="34"/>
      <c r="AI59" s="34"/>
      <c r="AJ59" s="34"/>
      <c r="AK59" s="34"/>
      <c r="AL59" s="34"/>
      <c r="AM59" s="42">
        <f t="shared" si="48"/>
        <v>0</v>
      </c>
    </row>
    <row r="60" ht="28.5" spans="1:39">
      <c r="A60" s="22">
        <v>52</v>
      </c>
      <c r="B60" s="22" t="s">
        <v>60</v>
      </c>
      <c r="C60" s="23" t="s">
        <v>109</v>
      </c>
      <c r="D60" s="26" t="s">
        <v>100</v>
      </c>
      <c r="E60" s="37" t="s">
        <v>101</v>
      </c>
      <c r="F60" s="34"/>
      <c r="G60" s="34"/>
      <c r="H60" s="34"/>
      <c r="I60" s="34"/>
      <c r="J60" s="34"/>
      <c r="K60" s="34"/>
      <c r="L60" s="34"/>
      <c r="M60" s="34"/>
      <c r="N60" s="34"/>
      <c r="O60" s="40"/>
      <c r="P60" s="26" t="s">
        <v>100</v>
      </c>
      <c r="Q60" s="37" t="s">
        <v>101</v>
      </c>
      <c r="R60" s="34"/>
      <c r="S60" s="34"/>
      <c r="T60" s="34"/>
      <c r="U60" s="34"/>
      <c r="V60" s="34"/>
      <c r="W60" s="34"/>
      <c r="X60" s="34"/>
      <c r="Y60" s="34"/>
      <c r="Z60" s="34"/>
      <c r="AA60" s="35"/>
      <c r="AB60" s="43" t="s">
        <v>100</v>
      </c>
      <c r="AC60" s="37" t="s">
        <v>101</v>
      </c>
      <c r="AD60" s="34"/>
      <c r="AE60" s="34"/>
      <c r="AF60" s="34"/>
      <c r="AG60" s="34"/>
      <c r="AH60" s="34"/>
      <c r="AI60" s="34"/>
      <c r="AJ60" s="34"/>
      <c r="AK60" s="34"/>
      <c r="AL60" s="34"/>
      <c r="AM60" s="42">
        <f t="shared" si="48"/>
        <v>0</v>
      </c>
    </row>
    <row r="61" ht="28.5" spans="1:39">
      <c r="A61" s="22">
        <v>53</v>
      </c>
      <c r="B61" s="22" t="s">
        <v>62</v>
      </c>
      <c r="C61" s="23" t="s">
        <v>110</v>
      </c>
      <c r="D61" s="26" t="s">
        <v>100</v>
      </c>
      <c r="E61" s="37" t="s">
        <v>101</v>
      </c>
      <c r="F61" s="34"/>
      <c r="G61" s="34"/>
      <c r="H61" s="34"/>
      <c r="I61" s="34"/>
      <c r="J61" s="34"/>
      <c r="K61" s="34"/>
      <c r="L61" s="34"/>
      <c r="M61" s="34"/>
      <c r="N61" s="34"/>
      <c r="O61" s="40"/>
      <c r="P61" s="26" t="s">
        <v>100</v>
      </c>
      <c r="Q61" s="37" t="s">
        <v>101</v>
      </c>
      <c r="R61" s="34"/>
      <c r="S61" s="34"/>
      <c r="T61" s="34"/>
      <c r="U61" s="34"/>
      <c r="V61" s="34"/>
      <c r="W61" s="34"/>
      <c r="X61" s="34"/>
      <c r="Y61" s="34"/>
      <c r="Z61" s="34"/>
      <c r="AA61" s="35"/>
      <c r="AB61" s="43" t="s">
        <v>100</v>
      </c>
      <c r="AC61" s="37" t="s">
        <v>101</v>
      </c>
      <c r="AD61" s="34"/>
      <c r="AE61" s="34"/>
      <c r="AF61" s="34"/>
      <c r="AG61" s="34"/>
      <c r="AH61" s="34"/>
      <c r="AI61" s="34"/>
      <c r="AJ61" s="34"/>
      <c r="AK61" s="34"/>
      <c r="AL61" s="34"/>
      <c r="AM61" s="42">
        <f t="shared" si="48"/>
        <v>0</v>
      </c>
    </row>
    <row r="62" ht="28.5" spans="1:39">
      <c r="A62" s="22">
        <v>54</v>
      </c>
      <c r="B62" s="22" t="s">
        <v>111</v>
      </c>
      <c r="C62" s="23" t="s">
        <v>112</v>
      </c>
      <c r="D62" s="26" t="s">
        <v>100</v>
      </c>
      <c r="E62" s="37" t="s">
        <v>101</v>
      </c>
      <c r="F62" s="34"/>
      <c r="G62" s="34"/>
      <c r="H62" s="34"/>
      <c r="I62" s="34"/>
      <c r="J62" s="34"/>
      <c r="K62" s="34"/>
      <c r="L62" s="34"/>
      <c r="M62" s="34"/>
      <c r="N62" s="34"/>
      <c r="O62" s="40"/>
      <c r="P62" s="26" t="s">
        <v>100</v>
      </c>
      <c r="Q62" s="37" t="s">
        <v>101</v>
      </c>
      <c r="R62" s="34"/>
      <c r="S62" s="34"/>
      <c r="T62" s="34"/>
      <c r="U62" s="34"/>
      <c r="V62" s="34"/>
      <c r="W62" s="34"/>
      <c r="X62" s="34"/>
      <c r="Y62" s="34"/>
      <c r="Z62" s="34"/>
      <c r="AA62" s="35"/>
      <c r="AB62" s="43" t="s">
        <v>100</v>
      </c>
      <c r="AC62" s="37" t="s">
        <v>101</v>
      </c>
      <c r="AD62" s="34"/>
      <c r="AE62" s="34"/>
      <c r="AF62" s="34"/>
      <c r="AG62" s="34"/>
      <c r="AH62" s="34"/>
      <c r="AI62" s="34"/>
      <c r="AJ62" s="34"/>
      <c r="AK62" s="34"/>
      <c r="AL62" s="34"/>
      <c r="AM62" s="42">
        <f t="shared" si="48"/>
        <v>0</v>
      </c>
    </row>
    <row r="63" ht="28.5" spans="1:39">
      <c r="A63" s="22">
        <v>55</v>
      </c>
      <c r="B63" s="22" t="s">
        <v>94</v>
      </c>
      <c r="C63" s="23" t="s">
        <v>113</v>
      </c>
      <c r="D63" s="26" t="s">
        <v>100</v>
      </c>
      <c r="E63" s="37" t="s">
        <v>101</v>
      </c>
      <c r="F63" s="34"/>
      <c r="G63" s="34"/>
      <c r="H63" s="34"/>
      <c r="I63" s="34"/>
      <c r="J63" s="34"/>
      <c r="K63" s="34"/>
      <c r="L63" s="34"/>
      <c r="M63" s="34"/>
      <c r="N63" s="34"/>
      <c r="O63" s="40"/>
      <c r="P63" s="26" t="s">
        <v>100</v>
      </c>
      <c r="Q63" s="37" t="s">
        <v>101</v>
      </c>
      <c r="R63" s="34"/>
      <c r="S63" s="34"/>
      <c r="T63" s="34"/>
      <c r="U63" s="34"/>
      <c r="V63" s="34"/>
      <c r="W63" s="34"/>
      <c r="X63" s="34"/>
      <c r="Y63" s="34"/>
      <c r="Z63" s="34"/>
      <c r="AA63" s="35"/>
      <c r="AB63" s="43" t="s">
        <v>100</v>
      </c>
      <c r="AC63" s="37" t="s">
        <v>101</v>
      </c>
      <c r="AD63" s="34"/>
      <c r="AE63" s="34"/>
      <c r="AF63" s="34"/>
      <c r="AG63" s="34"/>
      <c r="AH63" s="34"/>
      <c r="AI63" s="34"/>
      <c r="AJ63" s="34"/>
      <c r="AK63" s="34"/>
      <c r="AL63" s="34"/>
      <c r="AM63" s="42">
        <f t="shared" si="48"/>
        <v>0</v>
      </c>
    </row>
    <row r="64" ht="28.5" spans="1:39">
      <c r="A64" s="22">
        <v>56</v>
      </c>
      <c r="B64" s="22" t="s">
        <v>75</v>
      </c>
      <c r="C64" s="23" t="s">
        <v>114</v>
      </c>
      <c r="D64" s="26" t="s">
        <v>100</v>
      </c>
      <c r="E64" s="37" t="s">
        <v>101</v>
      </c>
      <c r="F64" s="34"/>
      <c r="G64" s="34"/>
      <c r="H64" s="34"/>
      <c r="I64" s="34"/>
      <c r="J64" s="34"/>
      <c r="K64" s="34"/>
      <c r="L64" s="34"/>
      <c r="M64" s="34"/>
      <c r="N64" s="34"/>
      <c r="O64" s="40"/>
      <c r="P64" s="26" t="s">
        <v>100</v>
      </c>
      <c r="Q64" s="37" t="s">
        <v>101</v>
      </c>
      <c r="R64" s="34"/>
      <c r="S64" s="34"/>
      <c r="T64" s="34"/>
      <c r="U64" s="34"/>
      <c r="V64" s="34"/>
      <c r="W64" s="34"/>
      <c r="X64" s="34"/>
      <c r="Y64" s="34"/>
      <c r="Z64" s="34"/>
      <c r="AA64" s="35"/>
      <c r="AB64" s="43" t="s">
        <v>100</v>
      </c>
      <c r="AC64" s="37" t="s">
        <v>101</v>
      </c>
      <c r="AD64" s="34"/>
      <c r="AE64" s="34"/>
      <c r="AF64" s="34"/>
      <c r="AG64" s="34"/>
      <c r="AH64" s="34"/>
      <c r="AI64" s="34"/>
      <c r="AJ64" s="34"/>
      <c r="AK64" s="34"/>
      <c r="AL64" s="34"/>
      <c r="AM64" s="42">
        <f t="shared" si="48"/>
        <v>0</v>
      </c>
    </row>
    <row r="65" ht="28.5" spans="1:39">
      <c r="A65" s="22">
        <v>57</v>
      </c>
      <c r="B65" s="22" t="s">
        <v>80</v>
      </c>
      <c r="C65" s="23" t="s">
        <v>115</v>
      </c>
      <c r="D65" s="26" t="s">
        <v>100</v>
      </c>
      <c r="E65" s="37" t="s">
        <v>101</v>
      </c>
      <c r="F65" s="34"/>
      <c r="G65" s="34"/>
      <c r="H65" s="34"/>
      <c r="I65" s="34"/>
      <c r="J65" s="34"/>
      <c r="K65" s="34"/>
      <c r="L65" s="34"/>
      <c r="M65" s="34"/>
      <c r="N65" s="34"/>
      <c r="O65" s="40"/>
      <c r="P65" s="26" t="s">
        <v>100</v>
      </c>
      <c r="Q65" s="37" t="s">
        <v>101</v>
      </c>
      <c r="R65" s="34"/>
      <c r="S65" s="34"/>
      <c r="T65" s="34"/>
      <c r="U65" s="34"/>
      <c r="V65" s="34"/>
      <c r="W65" s="34"/>
      <c r="X65" s="34"/>
      <c r="Y65" s="34"/>
      <c r="Z65" s="34"/>
      <c r="AA65" s="35"/>
      <c r="AB65" s="43" t="s">
        <v>100</v>
      </c>
      <c r="AC65" s="37" t="s">
        <v>101</v>
      </c>
      <c r="AD65" s="34"/>
      <c r="AE65" s="34"/>
      <c r="AF65" s="34"/>
      <c r="AG65" s="34"/>
      <c r="AH65" s="34"/>
      <c r="AI65" s="34"/>
      <c r="AJ65" s="34"/>
      <c r="AK65" s="34"/>
      <c r="AL65" s="34"/>
      <c r="AM65" s="42">
        <f t="shared" si="48"/>
        <v>0</v>
      </c>
    </row>
    <row r="66" ht="28.5" spans="1:39">
      <c r="A66" s="22">
        <v>58</v>
      </c>
      <c r="B66" s="22" t="s">
        <v>84</v>
      </c>
      <c r="C66" s="23" t="s">
        <v>116</v>
      </c>
      <c r="D66" s="26" t="s">
        <v>100</v>
      </c>
      <c r="E66" s="37" t="s">
        <v>101</v>
      </c>
      <c r="F66" s="34"/>
      <c r="G66" s="34"/>
      <c r="H66" s="34"/>
      <c r="I66" s="34"/>
      <c r="J66" s="34"/>
      <c r="K66" s="34"/>
      <c r="L66" s="34"/>
      <c r="M66" s="34"/>
      <c r="N66" s="34"/>
      <c r="O66" s="40"/>
      <c r="P66" s="26" t="s">
        <v>100</v>
      </c>
      <c r="Q66" s="37" t="s">
        <v>101</v>
      </c>
      <c r="R66" s="34"/>
      <c r="S66" s="34"/>
      <c r="T66" s="34"/>
      <c r="U66" s="34"/>
      <c r="V66" s="34"/>
      <c r="W66" s="34"/>
      <c r="X66" s="34"/>
      <c r="Y66" s="34"/>
      <c r="Z66" s="34"/>
      <c r="AA66" s="35"/>
      <c r="AB66" s="43" t="s">
        <v>100</v>
      </c>
      <c r="AC66" s="37" t="s">
        <v>101</v>
      </c>
      <c r="AD66" s="34"/>
      <c r="AE66" s="34"/>
      <c r="AF66" s="34"/>
      <c r="AG66" s="34"/>
      <c r="AH66" s="34"/>
      <c r="AI66" s="34"/>
      <c r="AJ66" s="34"/>
      <c r="AK66" s="34"/>
      <c r="AL66" s="34"/>
      <c r="AM66" s="42">
        <f t="shared" si="48"/>
        <v>0</v>
      </c>
    </row>
    <row r="67" ht="42.75" spans="1:39">
      <c r="A67" s="22">
        <v>59</v>
      </c>
      <c r="B67" s="22" t="s">
        <v>90</v>
      </c>
      <c r="C67" s="23" t="s">
        <v>117</v>
      </c>
      <c r="D67" s="26" t="s">
        <v>100</v>
      </c>
      <c r="E67" s="37" t="s">
        <v>101</v>
      </c>
      <c r="F67" s="34"/>
      <c r="G67" s="34"/>
      <c r="H67" s="34"/>
      <c r="I67" s="34"/>
      <c r="J67" s="34"/>
      <c r="K67" s="34"/>
      <c r="L67" s="34"/>
      <c r="M67" s="34"/>
      <c r="N67" s="34"/>
      <c r="O67" s="40"/>
      <c r="P67" s="26" t="s">
        <v>100</v>
      </c>
      <c r="Q67" s="37" t="s">
        <v>101</v>
      </c>
      <c r="R67" s="34"/>
      <c r="S67" s="34"/>
      <c r="T67" s="34"/>
      <c r="U67" s="34"/>
      <c r="V67" s="34"/>
      <c r="W67" s="34"/>
      <c r="X67" s="34"/>
      <c r="Y67" s="34"/>
      <c r="Z67" s="34"/>
      <c r="AA67" s="35"/>
      <c r="AB67" s="43" t="s">
        <v>100</v>
      </c>
      <c r="AC67" s="37" t="s">
        <v>101</v>
      </c>
      <c r="AD67" s="34"/>
      <c r="AE67" s="34"/>
      <c r="AF67" s="34"/>
      <c r="AG67" s="34"/>
      <c r="AH67" s="34"/>
      <c r="AI67" s="34"/>
      <c r="AJ67" s="34"/>
      <c r="AK67" s="34"/>
      <c r="AL67" s="34"/>
      <c r="AM67" s="42">
        <f t="shared" si="48"/>
        <v>0</v>
      </c>
    </row>
  </sheetData>
  <mergeCells count="70">
    <mergeCell ref="A1:C1"/>
    <mergeCell ref="A2:AA2"/>
    <mergeCell ref="D3:AA3"/>
    <mergeCell ref="D4:O4"/>
    <mergeCell ref="P4:AA4"/>
    <mergeCell ref="AB4:AM4"/>
    <mergeCell ref="D5:N5"/>
    <mergeCell ref="P5:Z5"/>
    <mergeCell ref="AB5:AL5"/>
    <mergeCell ref="E6:M6"/>
    <mergeCell ref="Q6:Y6"/>
    <mergeCell ref="AC6:AK6"/>
    <mergeCell ref="A8:C8"/>
    <mergeCell ref="E53:N53"/>
    <mergeCell ref="Q53:Z53"/>
    <mergeCell ref="AC53:AL53"/>
    <mergeCell ref="E54:N54"/>
    <mergeCell ref="Q54:Z54"/>
    <mergeCell ref="AC54:AL54"/>
    <mergeCell ref="E55:N55"/>
    <mergeCell ref="Q55:Z55"/>
    <mergeCell ref="AC55:AL55"/>
    <mergeCell ref="E56:N56"/>
    <mergeCell ref="Q56:Z56"/>
    <mergeCell ref="AC56:AL56"/>
    <mergeCell ref="E57:N57"/>
    <mergeCell ref="Q57:Z57"/>
    <mergeCell ref="AC57:AL57"/>
    <mergeCell ref="E58:N58"/>
    <mergeCell ref="Q58:Z58"/>
    <mergeCell ref="AC58:AL58"/>
    <mergeCell ref="E59:N59"/>
    <mergeCell ref="Q59:Z59"/>
    <mergeCell ref="AC59:AL59"/>
    <mergeCell ref="E60:N60"/>
    <mergeCell ref="Q60:Z60"/>
    <mergeCell ref="AC60:AL60"/>
    <mergeCell ref="E61:N61"/>
    <mergeCell ref="Q61:Z61"/>
    <mergeCell ref="AC61:AL61"/>
    <mergeCell ref="E62:N62"/>
    <mergeCell ref="Q62:Z62"/>
    <mergeCell ref="AC62:AL62"/>
    <mergeCell ref="E63:N63"/>
    <mergeCell ref="Q63:Z63"/>
    <mergeCell ref="AC63:AL63"/>
    <mergeCell ref="E64:N64"/>
    <mergeCell ref="Q64:Z64"/>
    <mergeCell ref="AC64:AL64"/>
    <mergeCell ref="E65:N65"/>
    <mergeCell ref="Q65:Z65"/>
    <mergeCell ref="AC65:AL65"/>
    <mergeCell ref="E66:N66"/>
    <mergeCell ref="Q66:Z66"/>
    <mergeCell ref="AC66:AL66"/>
    <mergeCell ref="E67:N67"/>
    <mergeCell ref="Q67:Z67"/>
    <mergeCell ref="AC67:AL67"/>
    <mergeCell ref="A3:A7"/>
    <mergeCell ref="B3:B7"/>
    <mergeCell ref="C3:C7"/>
    <mergeCell ref="D6:D7"/>
    <mergeCell ref="N6:N7"/>
    <mergeCell ref="O5:O7"/>
    <mergeCell ref="P6:P7"/>
    <mergeCell ref="Z6:Z7"/>
    <mergeCell ref="AA5:AA7"/>
    <mergeCell ref="AB6:AB7"/>
    <mergeCell ref="AL6:AL7"/>
    <mergeCell ref="AM5:AM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crayon</cp:lastModifiedBy>
  <dcterms:created xsi:type="dcterms:W3CDTF">2024-08-15T19:37:00Z</dcterms:created>
  <dcterms:modified xsi:type="dcterms:W3CDTF">2025-08-11T17:26:36Z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